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44" windowWidth="21060" windowHeight="8736" tabRatio="906" activeTab="0"/>
  </bookViews>
  <sheets>
    <sheet name="Cover" sheetId="1" r:id="rId1"/>
    <sheet name="College Level and Attendance" sheetId="2" r:id="rId2"/>
    <sheet name="Race and Gender by College" sheetId="3" r:id="rId3"/>
    <sheet name="SummStuSCHbyCrseLvl" sheetId="4" r:id="rId4"/>
    <sheet name="Table_Business" sheetId="5" r:id="rId5"/>
    <sheet name="Table_CLASS" sheetId="6" r:id="rId6"/>
    <sheet name="Table_Education" sheetId="7" r:id="rId7"/>
    <sheet name="Table_Engineering" sheetId="8" r:id="rId8"/>
    <sheet name="Table_Science" sheetId="9" r:id="rId9"/>
    <sheet name="Table_Urb_Law_UGDSTUD" sheetId="10" r:id="rId10"/>
    <sheet name="Table_Other_Honors" sheetId="11" r:id="rId11"/>
    <sheet name="Tot_Business" sheetId="12" r:id="rId12"/>
    <sheet name="Tot_CLASS" sheetId="13" r:id="rId13"/>
    <sheet name="Tot_Education" sheetId="14" r:id="rId14"/>
    <sheet name="Tot_Engineerin" sheetId="15" r:id="rId15"/>
    <sheet name="Tot_Science" sheetId="16" r:id="rId16"/>
    <sheet name="Tot_UrbLawUGST" sheetId="17" r:id="rId17"/>
    <sheet name="Tot_OtherHonors" sheetId="18" r:id="rId18"/>
    <sheet name="Summary SCH by MTG" sheetId="19" r:id="rId19"/>
    <sheet name="MTG_Business" sheetId="20" r:id="rId20"/>
    <sheet name="MTG_CLASS" sheetId="21" r:id="rId21"/>
    <sheet name="MTG_Education" sheetId="22" r:id="rId22"/>
    <sheet name="MTG_Engineerin" sheetId="23" r:id="rId23"/>
    <sheet name="MTG_Science" sheetId="24" r:id="rId24"/>
    <sheet name="MTG_UrbLawUS" sheetId="25" r:id="rId25"/>
    <sheet name="MTG_OthHonors" sheetId="26" r:id="rId26"/>
  </sheets>
  <definedNames>
    <definedName name="_xlnm.Print_Area" localSheetId="1">'College Level and Attendance'!$A$1:$G$38</definedName>
    <definedName name="_xlnm.Print_Area" localSheetId="0">'Cover'!$A$1:$L$44</definedName>
    <definedName name="_xlnm.Print_Area" localSheetId="19">'MTG_Business'!$A$2:$Q$37</definedName>
    <definedName name="_xlnm.Print_Area" localSheetId="20">'MTG_CLASS'!$A$2:$Q$55</definedName>
    <definedName name="_xlnm.Print_Area" localSheetId="21">'MTG_Education'!$A$2:$Q$39</definedName>
    <definedName name="_xlnm.Print_Area" localSheetId="22">'MTG_Engineerin'!$A$2:$Q$35</definedName>
    <definedName name="_xlnm.Print_Area" localSheetId="25">'MTG_OthHonors'!$A$2:$Q$22</definedName>
    <definedName name="_xlnm.Print_Area" localSheetId="23">'MTG_Science'!$A$2:$Q$27</definedName>
    <definedName name="_xlnm.Print_Area" localSheetId="24">'MTG_UrbLawUS'!$A$2:$Q$30</definedName>
    <definedName name="_xlnm.Print_Area" localSheetId="2">'Race and Gender by College'!$A$1:$L$41</definedName>
    <definedName name="_xlnm.Print_Area" localSheetId="18">'Summary SCH by MTG'!$A$2:$P$19</definedName>
    <definedName name="_xlnm.Print_Area" localSheetId="3">'SummStuSCHbyCrseLvl'!$A$1:$J$46</definedName>
    <definedName name="_xlnm.Print_Area" localSheetId="4">'Table_Business'!$A$2:$I$37</definedName>
    <definedName name="_xlnm.Print_Area" localSheetId="5">'Table_CLASS'!$A$2:$I$54</definedName>
    <definedName name="_xlnm.Print_Area" localSheetId="6">'Table_Education'!$A$2:$I$41</definedName>
    <definedName name="_xlnm.Print_Area" localSheetId="7">'Table_Engineering'!$A$2:$I$33</definedName>
    <definedName name="_xlnm.Print_Area" localSheetId="10">'Table_Other_Honors'!$A$2:$I$22</definedName>
    <definedName name="_xlnm.Print_Area" localSheetId="8">'Table_Science'!$A$2:$I$26</definedName>
    <definedName name="_xlnm.Print_Area" localSheetId="9">'Table_Urb_Law_UGDSTUD'!$A$2:$I$30</definedName>
    <definedName name="_xlnm.Print_Area" localSheetId="11">'Tot_Business'!$A$2:$K$36</definedName>
    <definedName name="_xlnm.Print_Area" localSheetId="12">'Tot_CLASS'!$A$2:$K$55</definedName>
    <definedName name="_xlnm.Print_Area" localSheetId="13">'Tot_Education'!$A$1:$K$39</definedName>
    <definedName name="_xlnm.Print_Area" localSheetId="14">'Tot_Engineerin'!$A$2:$K$33</definedName>
    <definedName name="_xlnm.Print_Area" localSheetId="17">'Tot_OtherHonors'!$A$2:$K$22</definedName>
    <definedName name="_xlnm.Print_Area" localSheetId="15">'Tot_Science'!$A$2:$K$27</definedName>
    <definedName name="_xlnm.Print_Area" localSheetId="16">'Tot_UrbLawUGST'!$A$2:$K$30</definedName>
  </definedNames>
  <calcPr fullCalcOnLoad="1"/>
</workbook>
</file>

<file path=xl/sharedStrings.xml><?xml version="1.0" encoding="utf-8"?>
<sst xmlns="http://schemas.openxmlformats.org/spreadsheetml/2006/main" count="1494" uniqueCount="362">
  <si>
    <t>College, Level and Attendance</t>
  </si>
  <si>
    <t>Level</t>
  </si>
  <si>
    <t>Attendance</t>
  </si>
  <si>
    <t>College</t>
  </si>
  <si>
    <t>Undergraduate</t>
  </si>
  <si>
    <t>Master's/Law</t>
  </si>
  <si>
    <t>Doctoral</t>
  </si>
  <si>
    <t>Full-Time</t>
  </si>
  <si>
    <t>Part-Time</t>
  </si>
  <si>
    <t>Total</t>
  </si>
  <si>
    <t>Business</t>
  </si>
  <si>
    <t>CLASS</t>
  </si>
  <si>
    <t>Education</t>
  </si>
  <si>
    <t>Nursing</t>
  </si>
  <si>
    <t>-</t>
  </si>
  <si>
    <t>Education/Nursing</t>
  </si>
  <si>
    <t>Engineering</t>
  </si>
  <si>
    <t>Sciences</t>
  </si>
  <si>
    <t>Urban Affairs</t>
  </si>
  <si>
    <t>Law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</si>
  <si>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</si>
  <si>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</si>
  <si>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</si>
  <si>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</si>
  <si>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</si>
  <si>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</si>
  <si>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Science</t>
  </si>
  <si>
    <t>College, Gender and Race</t>
  </si>
  <si>
    <t>COLLEGE</t>
  </si>
  <si>
    <t>GENDER</t>
  </si>
  <si>
    <t>WHITE</t>
  </si>
  <si>
    <t>BLACK/AFRICAN AMERICAN</t>
  </si>
  <si>
    <t>HISPANIC/LATINO</t>
  </si>
  <si>
    <t>ASIAN</t>
  </si>
  <si>
    <t>AMERICAN INDIAN/ALASKA NNATIVE</t>
  </si>
  <si>
    <t>NATIVE HAWAIIAN or OTHER PACIFIC ISLAND</t>
  </si>
  <si>
    <t>NON-RESIDENT ALIEN</t>
  </si>
  <si>
    <t>TWO or MORE RACES</t>
  </si>
  <si>
    <t>UNKNOWN</t>
  </si>
  <si>
    <t>TOTAL</t>
  </si>
  <si>
    <t>F</t>
  </si>
  <si>
    <t>M</t>
  </si>
  <si>
    <t>Summary of Student Credit Hours by Course Level - Fall 2010</t>
  </si>
  <si>
    <t>Graduate &amp; Law</t>
  </si>
  <si>
    <t>Percent Change</t>
  </si>
  <si>
    <t>--</t>
  </si>
  <si>
    <t>Honors</t>
  </si>
  <si>
    <t>Registered Students by Student Credit Hour Distribution - Fall 2010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</si>
  <si>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</si>
  <si>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</si>
  <si>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</si>
  <si>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</si>
  <si>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</si>
  <si>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</si>
  <si>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</si>
  <si>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</si>
  <si>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</si>
  <si>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</si>
  <si>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</si>
  <si>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</si>
  <si>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</si>
  <si>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</si>
  <si>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</si>
  <si>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</si>
  <si>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</si>
  <si>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</si>
  <si>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</si>
  <si>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</si>
  <si>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</si>
  <si>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</si>
  <si>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</si>
  <si>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</si>
  <si>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</si>
  <si>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</si>
  <si>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</si>
  <si>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</si>
  <si>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</si>
  <si>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</si>
  <si>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</si>
  <si>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</si>
  <si>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</si>
  <si>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</si>
  <si>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</si>
  <si>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</si>
  <si>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</si>
  <si>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</si>
  <si>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</si>
  <si>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</si>
  <si>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</si>
  <si>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</si>
  <si>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</si>
  <si>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</si>
  <si>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</si>
  <si>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OMS</t>
  </si>
  <si>
    <t>Business Administration</t>
  </si>
  <si>
    <t>DBA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</si>
  <si>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</si>
  <si>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</si>
  <si>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</si>
  <si>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</si>
  <si>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</si>
  <si>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</si>
  <si>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</si>
  <si>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</si>
  <si>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</si>
  <si>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</si>
  <si>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</si>
  <si>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</si>
  <si>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MLR</t>
  </si>
  <si>
    <t>Marketing</t>
  </si>
  <si>
    <t>General Administration</t>
  </si>
  <si>
    <t>GAD</t>
  </si>
  <si>
    <t>MKT</t>
  </si>
  <si>
    <t>Operations &amp; Supply Chain Management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</si>
  <si>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</si>
  <si>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</si>
  <si>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</si>
  <si>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</si>
  <si>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</si>
  <si>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</si>
  <si>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</si>
  <si>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</si>
  <si>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</si>
  <si>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</si>
  <si>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</si>
  <si>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</si>
  <si>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</si>
  <si>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</si>
  <si>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</si>
  <si>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</si>
  <si>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</si>
  <si>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</si>
  <si>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</si>
  <si>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</si>
  <si>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Interdisciplinary</t>
  </si>
  <si>
    <t>Black Studies</t>
  </si>
  <si>
    <t>BST</t>
  </si>
  <si>
    <t>Classical and Medieval Studies</t>
  </si>
  <si>
    <t>CLM</t>
  </si>
  <si>
    <t>Linguistics</t>
  </si>
  <si>
    <t>LIN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</si>
  <si>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</si>
  <si>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</si>
  <si>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</si>
  <si>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</si>
  <si>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</si>
  <si>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</si>
  <si>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</si>
  <si>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</si>
  <si>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</si>
  <si>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</si>
  <si>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</si>
  <si>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</si>
  <si>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</si>
  <si>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</si>
  <si>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</si>
  <si>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</si>
  <si>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</si>
  <si>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</si>
  <si>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</si>
  <si>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</si>
  <si>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</si>
  <si>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</si>
  <si>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Slovenian</t>
  </si>
  <si>
    <t>SLN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</si>
  <si>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</si>
  <si>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</si>
  <si>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</si>
  <si>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</si>
  <si>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</si>
  <si>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</si>
  <si>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</si>
  <si>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</si>
  <si>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</si>
  <si>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</si>
  <si>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</si>
  <si>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</si>
  <si>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</si>
  <si>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</si>
  <si>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</si>
  <si>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</si>
  <si>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</si>
  <si>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</si>
  <si>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Dance</t>
  </si>
  <si>
    <t>DAN</t>
  </si>
  <si>
    <t>Drama</t>
  </si>
  <si>
    <t>DRA</t>
  </si>
  <si>
    <t>CLASS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</si>
  <si>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</si>
  <si>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</si>
  <si>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</si>
  <si>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</si>
  <si>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</si>
  <si>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</si>
  <si>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</si>
  <si>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</si>
  <si>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</si>
  <si>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</si>
  <si>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</si>
  <si>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</si>
  <si>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</si>
  <si>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</si>
  <si>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</si>
  <si>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</si>
  <si>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</si>
  <si>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</si>
  <si>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</si>
  <si>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</si>
  <si>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</si>
  <si>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</si>
  <si>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</si>
  <si>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</si>
  <si>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</si>
  <si>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</si>
  <si>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</si>
  <si>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</si>
  <si>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</si>
  <si>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</si>
  <si>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</si>
  <si>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</si>
  <si>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</si>
  <si>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</si>
  <si>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</si>
  <si>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</si>
  <si>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</si>
  <si>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</si>
  <si>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</si>
  <si>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</si>
  <si>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</si>
  <si>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</si>
  <si>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</si>
  <si>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</si>
  <si>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</si>
  <si>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</si>
  <si>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</si>
  <si>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</si>
  <si>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</si>
  <si>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</si>
  <si>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</si>
  <si>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</si>
  <si>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</si>
  <si>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</si>
  <si>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</si>
  <si>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</si>
  <si>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</si>
  <si>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</si>
  <si>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</si>
  <si>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</si>
  <si>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</si>
  <si>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</si>
  <si>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</si>
  <si>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</si>
  <si>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Nursing RN</t>
  </si>
  <si>
    <t>NUR</t>
  </si>
  <si>
    <t>Other Education</t>
  </si>
  <si>
    <t>EDU</t>
  </si>
  <si>
    <t>Physical Education</t>
  </si>
  <si>
    <t>PE</t>
  </si>
  <si>
    <t>Teacher Education</t>
  </si>
  <si>
    <t>Education U Teach</t>
  </si>
  <si>
    <t>EUT</t>
  </si>
  <si>
    <t>Middle Childhood Education</t>
  </si>
  <si>
    <t>EDM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</si>
  <si>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</si>
  <si>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</si>
  <si>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</si>
  <si>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</si>
  <si>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</si>
  <si>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</si>
  <si>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</si>
  <si>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</si>
  <si>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</si>
  <si>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</si>
  <si>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</si>
  <si>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</si>
  <si>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</si>
  <si>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</si>
  <si>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</si>
  <si>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</si>
  <si>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</si>
  <si>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</si>
  <si>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</si>
  <si>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</si>
  <si>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</si>
  <si>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</si>
  <si>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</si>
  <si>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</si>
  <si>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</si>
  <si>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</si>
  <si>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</si>
  <si>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</si>
  <si>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</si>
  <si>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</si>
  <si>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</si>
  <si>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</si>
  <si>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</si>
  <si>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</si>
  <si>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</si>
  <si>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</si>
  <si>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</si>
  <si>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</si>
  <si>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</si>
  <si>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</si>
  <si>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</si>
  <si>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</si>
  <si>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</si>
  <si>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</si>
  <si>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</si>
  <si>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</si>
  <si>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</si>
  <si>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</si>
  <si>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</si>
  <si>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</si>
  <si>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</si>
  <si>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</si>
  <si>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</si>
  <si>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</si>
  <si>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</si>
  <si>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</si>
  <si>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</si>
  <si>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</si>
  <si>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</si>
  <si>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</si>
  <si>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Business Freshman Orientation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</si>
  <si>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</si>
  <si>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</si>
  <si>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</si>
  <si>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</si>
  <si>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</si>
  <si>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</si>
  <si>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</si>
  <si>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ESL-Program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</si>
  <si>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</si>
  <si>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</si>
  <si>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</si>
  <si>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</si>
  <si>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</si>
  <si>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</si>
  <si>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</si>
  <si>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</si>
  <si>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</si>
  <si>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</si>
  <si>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Fall 2009</t>
  </si>
  <si>
    <t>Fall 2010</t>
  </si>
  <si>
    <t>HPERD- Special Topics</t>
  </si>
  <si>
    <t>Professional Development</t>
  </si>
  <si>
    <t>Industrial &amp; Manufacturing</t>
  </si>
  <si>
    <t>Full-time    &gt;=12 Credits</t>
  </si>
  <si>
    <t>Full-time    &gt;=9 Credits</t>
  </si>
  <si>
    <t>Full-time    &gt;=13 Credits</t>
  </si>
  <si>
    <t>Part-Time  &lt;   12 Credits</t>
  </si>
  <si>
    <t>Part-Time  &lt;   9 Credits</t>
  </si>
  <si>
    <t>Part-Time  &lt;   13 Credits</t>
  </si>
  <si>
    <t>Nursing*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</si>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</sst>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"/>
    <numFmt numFmtId="165" formatCode="##,##0.0"/>
    <numFmt numFmtId="166" formatCode="#,###,##0.0;\-##,##0.0;\-\-"/>
    <numFmt numFmtId="167" formatCode="#,###,##0.0;\-##,##0.00;\-\-"/>
    <numFmt numFmtId="168" formatCode="#,###,##0.0;\-##,###.0;\-\-"/>
    <numFmt numFmtId="169" formatCode="#,###,##0.0;\-#,###\-.0;\-\-"/>
    <numFmt numFmtId="170" formatCode="#,###,###.0;\-##,###.0;\-\-"/>
    <numFmt numFmtId="171" formatCode="0.0%"/>
    <numFmt numFmtId="172" formatCode="0.00000"/>
    <numFmt numFmtId="173" formatCode="0.0000"/>
    <numFmt numFmtId="174" formatCode="0.000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color indexed="5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thin">
        <color indexed="8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indexed="8"/>
      </top>
      <bottom style="hair">
        <color theme="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theme="1"/>
      </right>
      <top style="hair">
        <color theme="1"/>
      </top>
      <bottom style="hair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double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double">
        <color theme="1"/>
      </bottom>
    </border>
    <border>
      <left style="medium">
        <color indexed="8"/>
      </left>
      <right>
        <color indexed="63"/>
      </right>
      <top style="thin">
        <color indexed="22"/>
      </top>
      <bottom style="medium">
        <color indexed="8"/>
      </bottom>
    </border>
    <border>
      <left style="thin">
        <color theme="1"/>
      </left>
      <right style="thin">
        <color theme="1"/>
      </right>
      <top style="hair">
        <color theme="1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164" fontId="5" fillId="27" borderId="0">
      <alignment vertical="center"/>
      <protection/>
    </xf>
    <xf numFmtId="0" fontId="37" fillId="28" borderId="1" applyNumberFormat="0" applyAlignment="0" applyProtection="0"/>
    <xf numFmtId="0" fontId="38" fillId="29" borderId="2" applyNumberFormat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27" borderId="0">
      <alignment horizontal="center" vertical="center"/>
      <protection/>
    </xf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7" fillId="27" borderId="0">
      <alignment/>
      <protection/>
    </xf>
    <xf numFmtId="41" fontId="9" fillId="0" borderId="0">
      <alignment horizontal="right" vertical="center"/>
      <protection/>
    </xf>
    <xf numFmtId="164" fontId="9" fillId="0" borderId="0">
      <alignment horizontal="left" vertical="center" inden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0" xfId="59" applyFill="1">
      <alignment/>
      <protection/>
    </xf>
    <xf numFmtId="0" fontId="4" fillId="0" borderId="0" xfId="55" applyFill="1" applyAlignment="1" applyProtection="1">
      <alignment/>
      <protection/>
    </xf>
    <xf numFmtId="0" fontId="2" fillId="34" borderId="0" xfId="59" applyFill="1">
      <alignment/>
      <protection/>
    </xf>
    <xf numFmtId="0" fontId="2" fillId="35" borderId="0" xfId="59" applyFill="1">
      <alignment/>
      <protection/>
    </xf>
    <xf numFmtId="0" fontId="6" fillId="10" borderId="10" xfId="65" applyFont="1" applyFill="1" applyBorder="1" applyAlignment="1">
      <alignment horizontal="right"/>
      <protection/>
    </xf>
    <xf numFmtId="41" fontId="2" fillId="35" borderId="0" xfId="59" applyNumberFormat="1" applyFill="1">
      <alignment/>
      <protection/>
    </xf>
    <xf numFmtId="164" fontId="10" fillId="10" borderId="11" xfId="40" applyFont="1" applyFill="1" applyBorder="1">
      <alignment vertical="center"/>
      <protection/>
    </xf>
    <xf numFmtId="0" fontId="6" fillId="35" borderId="0" xfId="59" applyFont="1" applyFill="1">
      <alignment/>
      <protection/>
    </xf>
    <xf numFmtId="0" fontId="10" fillId="10" borderId="12" xfId="59" applyFont="1" applyFill="1" applyBorder="1">
      <alignment/>
      <protection/>
    </xf>
    <xf numFmtId="0" fontId="10" fillId="10" borderId="13" xfId="59" applyFont="1" applyFill="1" applyBorder="1" applyAlignment="1">
      <alignment horizontal="right"/>
      <protection/>
    </xf>
    <xf numFmtId="0" fontId="10" fillId="10" borderId="14" xfId="59" applyFont="1" applyFill="1" applyBorder="1" applyAlignment="1">
      <alignment horizontal="right"/>
      <protection/>
    </xf>
    <xf numFmtId="3" fontId="10" fillId="10" borderId="15" xfId="59" applyNumberFormat="1" applyFont="1" applyFill="1" applyBorder="1">
      <alignment/>
      <protection/>
    </xf>
    <xf numFmtId="0" fontId="2" fillId="35" borderId="0" xfId="59" applyFill="1" applyAlignment="1">
      <alignment horizontal="center"/>
      <protection/>
    </xf>
    <xf numFmtId="0" fontId="11" fillId="36" borderId="16" xfId="61" applyFont="1" applyFill="1" applyBorder="1" applyAlignment="1">
      <alignment horizontal="left"/>
      <protection/>
    </xf>
    <xf numFmtId="0" fontId="11" fillId="36" borderId="17" xfId="61" applyFont="1" applyFill="1" applyBorder="1" applyAlignment="1">
      <alignment horizontal="center" textRotation="90"/>
      <protection/>
    </xf>
    <xf numFmtId="0" fontId="1" fillId="10" borderId="18" xfId="61" applyFont="1" applyFill="1" applyBorder="1" applyAlignment="1">
      <alignment wrapText="1"/>
      <protection/>
    </xf>
    <xf numFmtId="0" fontId="1" fillId="36" borderId="19" xfId="61" applyFont="1" applyFill="1" applyBorder="1" applyAlignment="1">
      <alignment horizontal="center"/>
      <protection/>
    </xf>
    <xf numFmtId="3" fontId="1" fillId="36" borderId="19" xfId="61" applyNumberFormat="1" applyFont="1" applyFill="1" applyBorder="1" applyAlignment="1">
      <alignment horizontal="right"/>
      <protection/>
    </xf>
    <xf numFmtId="0" fontId="2" fillId="35" borderId="20" xfId="59" applyFill="1" applyBorder="1">
      <alignment/>
      <protection/>
    </xf>
    <xf numFmtId="0" fontId="1" fillId="0" borderId="21" xfId="61" applyFont="1" applyFill="1" applyBorder="1" applyAlignment="1">
      <alignment horizontal="center" wrapText="1"/>
      <protection/>
    </xf>
    <xf numFmtId="3" fontId="1" fillId="0" borderId="21" xfId="61" applyNumberFormat="1" applyFont="1" applyFill="1" applyBorder="1" applyAlignment="1">
      <alignment horizontal="right" wrapText="1"/>
      <protection/>
    </xf>
    <xf numFmtId="0" fontId="1" fillId="0" borderId="22" xfId="61" applyFont="1" applyFill="1" applyBorder="1" applyAlignment="1">
      <alignment wrapText="1"/>
      <protection/>
    </xf>
    <xf numFmtId="3" fontId="8" fillId="0" borderId="21" xfId="61" applyNumberFormat="1" applyBorder="1">
      <alignment/>
      <protection/>
    </xf>
    <xf numFmtId="0" fontId="1" fillId="10" borderId="23" xfId="61" applyFont="1" applyFill="1" applyBorder="1" applyAlignment="1">
      <alignment wrapText="1"/>
      <protection/>
    </xf>
    <xf numFmtId="0" fontId="1" fillId="36" borderId="21" xfId="61" applyFont="1" applyFill="1" applyBorder="1" applyAlignment="1">
      <alignment horizontal="center"/>
      <protection/>
    </xf>
    <xf numFmtId="3" fontId="1" fillId="36" borderId="21" xfId="61" applyNumberFormat="1" applyFont="1" applyFill="1" applyBorder="1" applyAlignment="1">
      <alignment horizontal="right"/>
      <protection/>
    </xf>
    <xf numFmtId="0" fontId="1" fillId="0" borderId="24" xfId="61" applyFont="1" applyFill="1" applyBorder="1" applyAlignment="1">
      <alignment wrapText="1"/>
      <protection/>
    </xf>
    <xf numFmtId="0" fontId="1" fillId="0" borderId="25" xfId="61" applyFont="1" applyFill="1" applyBorder="1" applyAlignment="1">
      <alignment wrapText="1"/>
      <protection/>
    </xf>
    <xf numFmtId="0" fontId="1" fillId="0" borderId="26" xfId="61" applyFont="1" applyFill="1" applyBorder="1" applyAlignment="1">
      <alignment horizontal="center" wrapText="1"/>
      <protection/>
    </xf>
    <xf numFmtId="3" fontId="8" fillId="0" borderId="26" xfId="61" applyNumberFormat="1" applyBorder="1">
      <alignment/>
      <protection/>
    </xf>
    <xf numFmtId="3" fontId="1" fillId="0" borderId="26" xfId="61" applyNumberFormat="1" applyFont="1" applyFill="1" applyBorder="1" applyAlignment="1">
      <alignment horizontal="right" wrapText="1"/>
      <protection/>
    </xf>
    <xf numFmtId="0" fontId="1" fillId="0" borderId="27" xfId="61" applyFont="1" applyFill="1" applyBorder="1" applyAlignment="1">
      <alignment wrapText="1"/>
      <protection/>
    </xf>
    <xf numFmtId="0" fontId="1" fillId="0" borderId="28" xfId="61" applyFont="1" applyFill="1" applyBorder="1" applyAlignment="1">
      <alignment horizontal="center" wrapText="1"/>
      <protection/>
    </xf>
    <xf numFmtId="3" fontId="1" fillId="0" borderId="28" xfId="61" applyNumberFormat="1" applyFont="1" applyFill="1" applyBorder="1" applyAlignment="1">
      <alignment horizontal="right" wrapText="1"/>
      <protection/>
    </xf>
    <xf numFmtId="3" fontId="8" fillId="0" borderId="28" xfId="61" applyNumberFormat="1" applyBorder="1">
      <alignment/>
      <protection/>
    </xf>
    <xf numFmtId="3" fontId="2" fillId="35" borderId="0" xfId="59" applyNumberFormat="1" applyFill="1">
      <alignment/>
      <protection/>
    </xf>
    <xf numFmtId="0" fontId="2" fillId="37" borderId="0" xfId="59" applyFill="1">
      <alignment/>
      <protection/>
    </xf>
    <xf numFmtId="0" fontId="3" fillId="37" borderId="0" xfId="59" applyFont="1" applyFill="1">
      <alignment/>
      <protection/>
    </xf>
    <xf numFmtId="165" fontId="2" fillId="35" borderId="0" xfId="59" applyNumberFormat="1" applyFill="1">
      <alignment/>
      <protection/>
    </xf>
    <xf numFmtId="0" fontId="10" fillId="10" borderId="29" xfId="59" applyFont="1" applyFill="1" applyBorder="1">
      <alignment/>
      <protection/>
    </xf>
    <xf numFmtId="0" fontId="10" fillId="10" borderId="11" xfId="59" applyFont="1" applyFill="1" applyBorder="1" applyAlignment="1">
      <alignment horizontal="right"/>
      <protection/>
    </xf>
    <xf numFmtId="165" fontId="10" fillId="10" borderId="11" xfId="59" applyNumberFormat="1" applyFont="1" applyFill="1" applyBorder="1" applyAlignment="1">
      <alignment horizontal="right" wrapText="1"/>
      <protection/>
    </xf>
    <xf numFmtId="166" fontId="2" fillId="35" borderId="0" xfId="59" applyNumberFormat="1" applyFill="1">
      <alignment/>
      <protection/>
    </xf>
    <xf numFmtId="0" fontId="10" fillId="10" borderId="0" xfId="59" applyFont="1" applyFill="1">
      <alignment/>
      <protection/>
    </xf>
    <xf numFmtId="166" fontId="10" fillId="10" borderId="0" xfId="59" applyNumberFormat="1" applyFont="1" applyFill="1">
      <alignment/>
      <protection/>
    </xf>
    <xf numFmtId="0" fontId="10" fillId="10" borderId="10" xfId="59" applyFont="1" applyFill="1" applyBorder="1" applyAlignment="1">
      <alignment horizontal="right" wrapText="1"/>
      <protection/>
    </xf>
    <xf numFmtId="167" fontId="2" fillId="35" borderId="0" xfId="59" applyNumberFormat="1" applyFill="1">
      <alignment/>
      <protection/>
    </xf>
    <xf numFmtId="0" fontId="2" fillId="35" borderId="30" xfId="59" applyFill="1" applyBorder="1">
      <alignment/>
      <protection/>
    </xf>
    <xf numFmtId="0" fontId="10" fillId="10" borderId="31" xfId="59" applyFont="1" applyFill="1" applyBorder="1" applyAlignment="1">
      <alignment horizontal="left"/>
      <protection/>
    </xf>
    <xf numFmtId="0" fontId="10" fillId="10" borderId="31" xfId="59" applyFont="1" applyFill="1" applyBorder="1" applyAlignment="1">
      <alignment horizontal="left" wrapText="1"/>
      <protection/>
    </xf>
    <xf numFmtId="0" fontId="10" fillId="10" borderId="31" xfId="59" applyFont="1" applyFill="1" applyBorder="1" applyAlignment="1">
      <alignment horizontal="right"/>
      <protection/>
    </xf>
    <xf numFmtId="0" fontId="10" fillId="10" borderId="10" xfId="59" applyFont="1" applyFill="1" applyBorder="1" applyAlignment="1">
      <alignment horizontal="left"/>
      <protection/>
    </xf>
    <xf numFmtId="0" fontId="13" fillId="10" borderId="0" xfId="59" applyFont="1" applyFill="1">
      <alignment/>
      <protection/>
    </xf>
    <xf numFmtId="166" fontId="13" fillId="10" borderId="0" xfId="59" applyNumberFormat="1" applyFont="1" applyFill="1">
      <alignment/>
      <protection/>
    </xf>
    <xf numFmtId="0" fontId="10" fillId="38" borderId="30" xfId="59" applyFont="1" applyFill="1" applyBorder="1">
      <alignment/>
      <protection/>
    </xf>
    <xf numFmtId="166" fontId="10" fillId="38" borderId="30" xfId="59" applyNumberFormat="1" applyFont="1" applyFill="1" applyBorder="1">
      <alignment/>
      <protection/>
    </xf>
    <xf numFmtId="168" fontId="10" fillId="38" borderId="30" xfId="59" applyNumberFormat="1" applyFont="1" applyFill="1" applyBorder="1">
      <alignment/>
      <protection/>
    </xf>
    <xf numFmtId="169" fontId="10" fillId="38" borderId="30" xfId="59" applyNumberFormat="1" applyFont="1" applyFill="1" applyBorder="1">
      <alignment/>
      <protection/>
    </xf>
    <xf numFmtId="0" fontId="2" fillId="35" borderId="0" xfId="59" applyFill="1" applyAlignment="1">
      <alignment wrapText="1"/>
      <protection/>
    </xf>
    <xf numFmtId="0" fontId="2" fillId="35" borderId="0" xfId="59" applyFill="1" applyAlignment="1">
      <alignment horizontal="left"/>
      <protection/>
    </xf>
    <xf numFmtId="170" fontId="2" fillId="35" borderId="0" xfId="59" applyNumberFormat="1" applyFill="1">
      <alignment/>
      <protection/>
    </xf>
    <xf numFmtId="168" fontId="2" fillId="35" borderId="0" xfId="59" applyNumberFormat="1" applyFill="1">
      <alignment/>
      <protection/>
    </xf>
    <xf numFmtId="0" fontId="10" fillId="10" borderId="31" xfId="59" applyFont="1" applyFill="1" applyBorder="1" applyAlignment="1">
      <alignment horizontal="right" wrapText="1"/>
      <protection/>
    </xf>
    <xf numFmtId="0" fontId="10" fillId="38" borderId="0" xfId="59" applyFont="1" applyFill="1">
      <alignment/>
      <protection/>
    </xf>
    <xf numFmtId="170" fontId="10" fillId="38" borderId="0" xfId="59" applyNumberFormat="1" applyFont="1" applyFill="1">
      <alignment/>
      <protection/>
    </xf>
    <xf numFmtId="166" fontId="10" fillId="38" borderId="0" xfId="59" applyNumberFormat="1" applyFont="1" applyFill="1">
      <alignment/>
      <protection/>
    </xf>
    <xf numFmtId="168" fontId="10" fillId="38" borderId="0" xfId="59" applyNumberFormat="1" applyFont="1" applyFill="1">
      <alignment/>
      <protection/>
    </xf>
    <xf numFmtId="170" fontId="10" fillId="10" borderId="0" xfId="59" applyNumberFormat="1" applyFont="1" applyFill="1">
      <alignment/>
      <protection/>
    </xf>
    <xf numFmtId="168" fontId="10" fillId="10" borderId="0" xfId="59" applyNumberFormat="1" applyFont="1" applyFill="1">
      <alignment/>
      <protection/>
    </xf>
    <xf numFmtId="0" fontId="2" fillId="38" borderId="0" xfId="59" applyFill="1">
      <alignment/>
      <protection/>
    </xf>
    <xf numFmtId="170" fontId="2" fillId="38" borderId="0" xfId="59" applyNumberFormat="1" applyFill="1">
      <alignment/>
      <protection/>
    </xf>
    <xf numFmtId="168" fontId="2" fillId="38" borderId="0" xfId="59" applyNumberFormat="1" applyFill="1">
      <alignment/>
      <protection/>
    </xf>
    <xf numFmtId="168" fontId="2" fillId="35" borderId="0" xfId="59" applyNumberFormat="1" applyFill="1" applyAlignment="1" quotePrefix="1">
      <alignment horizontal="right"/>
      <protection/>
    </xf>
    <xf numFmtId="168" fontId="2" fillId="35" borderId="0" xfId="59" applyNumberFormat="1" applyFill="1" applyAlignment="1">
      <alignment horizontal="right"/>
      <protection/>
    </xf>
    <xf numFmtId="0" fontId="2" fillId="35" borderId="0" xfId="59" applyFill="1" applyAlignment="1">
      <alignment horizontal="left" wrapText="1"/>
      <protection/>
    </xf>
    <xf numFmtId="0" fontId="2" fillId="35" borderId="32" xfId="59" applyFill="1" applyBorder="1">
      <alignment/>
      <protection/>
    </xf>
    <xf numFmtId="0" fontId="6" fillId="10" borderId="33" xfId="65" applyFont="1" applyFill="1" applyBorder="1" applyAlignment="1">
      <alignment horizontal="right"/>
      <protection/>
    </xf>
    <xf numFmtId="0" fontId="6" fillId="10" borderId="34" xfId="65" applyFont="1" applyFill="1" applyBorder="1" applyAlignment="1">
      <alignment horizontal="right"/>
      <protection/>
    </xf>
    <xf numFmtId="164" fontId="10" fillId="10" borderId="35" xfId="40" applyFont="1" applyFill="1" applyBorder="1">
      <alignment vertical="center"/>
      <protection/>
    </xf>
    <xf numFmtId="164" fontId="10" fillId="10" borderId="36" xfId="40" applyFont="1" applyFill="1" applyBorder="1">
      <alignment vertical="center"/>
      <protection/>
    </xf>
    <xf numFmtId="0" fontId="6" fillId="10" borderId="37" xfId="49" applyFont="1" applyFill="1" applyBorder="1">
      <alignment horizontal="center" vertical="center"/>
      <protection/>
    </xf>
    <xf numFmtId="0" fontId="6" fillId="10" borderId="38" xfId="49" applyFont="1" applyFill="1" applyBorder="1">
      <alignment horizontal="center" vertical="center"/>
      <protection/>
    </xf>
    <xf numFmtId="0" fontId="6" fillId="10" borderId="33" xfId="65" applyFont="1" applyFill="1" applyBorder="1" applyAlignment="1">
      <alignment horizontal="left"/>
      <protection/>
    </xf>
    <xf numFmtId="164" fontId="9" fillId="0" borderId="39" xfId="67" applyBorder="1">
      <alignment horizontal="left" vertical="center" indent="1"/>
      <protection/>
    </xf>
    <xf numFmtId="41" fontId="9" fillId="0" borderId="39" xfId="66" applyBorder="1">
      <alignment horizontal="right" vertical="center"/>
      <protection/>
    </xf>
    <xf numFmtId="41" fontId="9" fillId="0" borderId="40" xfId="66" applyBorder="1">
      <alignment horizontal="right" vertical="center"/>
      <protection/>
    </xf>
    <xf numFmtId="41" fontId="9" fillId="0" borderId="41" xfId="66" applyBorder="1">
      <alignment horizontal="right" vertical="center"/>
      <protection/>
    </xf>
    <xf numFmtId="41" fontId="9" fillId="0" borderId="42" xfId="66" applyBorder="1">
      <alignment horizontal="right" vertical="center"/>
      <protection/>
    </xf>
    <xf numFmtId="41" fontId="9" fillId="0" borderId="43" xfId="66" applyBorder="1">
      <alignment horizontal="right" vertical="center"/>
      <protection/>
    </xf>
    <xf numFmtId="41" fontId="9" fillId="0" borderId="44" xfId="66" applyBorder="1">
      <alignment horizontal="right" vertical="center"/>
      <protection/>
    </xf>
    <xf numFmtId="0" fontId="10" fillId="10" borderId="37" xfId="59" applyFont="1" applyFill="1" applyBorder="1">
      <alignment/>
      <protection/>
    </xf>
    <xf numFmtId="0" fontId="10" fillId="10" borderId="45" xfId="59" applyFont="1" applyFill="1" applyBorder="1">
      <alignment/>
      <protection/>
    </xf>
    <xf numFmtId="41" fontId="9" fillId="0" borderId="46" xfId="66" applyBorder="1" applyAlignment="1">
      <alignment horizontal="left" vertical="center"/>
      <protection/>
    </xf>
    <xf numFmtId="41" fontId="9" fillId="0" borderId="47" xfId="66" applyBorder="1">
      <alignment horizontal="right" vertical="center"/>
      <protection/>
    </xf>
    <xf numFmtId="41" fontId="9" fillId="0" borderId="48" xfId="66" applyBorder="1" applyAlignment="1">
      <alignment horizontal="left" vertical="center"/>
      <protection/>
    </xf>
    <xf numFmtId="41" fontId="9" fillId="0" borderId="49" xfId="66" applyBorder="1">
      <alignment horizontal="right" vertical="center"/>
      <protection/>
    </xf>
    <xf numFmtId="41" fontId="9" fillId="0" borderId="50" xfId="66" applyBorder="1" applyAlignment="1">
      <alignment horizontal="left" vertical="center"/>
      <protection/>
    </xf>
    <xf numFmtId="41" fontId="9" fillId="0" borderId="51" xfId="66" applyBorder="1">
      <alignment horizontal="right" vertical="center"/>
      <protection/>
    </xf>
    <xf numFmtId="0" fontId="10" fillId="10" borderId="52" xfId="59" applyFont="1" applyFill="1" applyBorder="1">
      <alignment/>
      <protection/>
    </xf>
    <xf numFmtId="0" fontId="10" fillId="10" borderId="53" xfId="59" applyFont="1" applyFill="1" applyBorder="1">
      <alignment/>
      <protection/>
    </xf>
    <xf numFmtId="0" fontId="10" fillId="10" borderId="45" xfId="59" applyFont="1" applyFill="1" applyBorder="1" applyAlignment="1">
      <alignment horizontal="right"/>
      <protection/>
    </xf>
    <xf numFmtId="41" fontId="9" fillId="0" borderId="46" xfId="66" applyBorder="1">
      <alignment horizontal="right" vertical="center"/>
      <protection/>
    </xf>
    <xf numFmtId="41" fontId="9" fillId="0" borderId="48" xfId="66" applyBorder="1">
      <alignment horizontal="right" vertical="center"/>
      <protection/>
    </xf>
    <xf numFmtId="41" fontId="9" fillId="0" borderId="50" xfId="66" applyBorder="1">
      <alignment horizontal="right" vertical="center"/>
      <protection/>
    </xf>
    <xf numFmtId="3" fontId="10" fillId="10" borderId="54" xfId="59" applyNumberFormat="1" applyFont="1" applyFill="1" applyBorder="1">
      <alignment/>
      <protection/>
    </xf>
    <xf numFmtId="3" fontId="10" fillId="10" borderId="55" xfId="59" applyNumberFormat="1" applyFont="1" applyFill="1" applyBorder="1">
      <alignment/>
      <protection/>
    </xf>
    <xf numFmtId="0" fontId="10" fillId="10" borderId="56" xfId="59" applyFont="1" applyFill="1" applyBorder="1">
      <alignment/>
      <protection/>
    </xf>
    <xf numFmtId="0" fontId="10" fillId="10" borderId="57" xfId="59" applyFont="1" applyFill="1" applyBorder="1">
      <alignment/>
      <protection/>
    </xf>
    <xf numFmtId="0" fontId="10" fillId="10" borderId="35" xfId="59" applyFont="1" applyFill="1" applyBorder="1" applyAlignment="1">
      <alignment horizontal="left"/>
      <protection/>
    </xf>
    <xf numFmtId="165" fontId="10" fillId="10" borderId="36" xfId="59" applyNumberFormat="1" applyFont="1" applyFill="1" applyBorder="1" applyAlignment="1">
      <alignment horizontal="right" wrapText="1"/>
      <protection/>
    </xf>
    <xf numFmtId="0" fontId="10" fillId="10" borderId="33" xfId="59" applyFont="1" applyFill="1" applyBorder="1" applyAlignment="1">
      <alignment horizontal="center"/>
      <protection/>
    </xf>
    <xf numFmtId="0" fontId="10" fillId="10" borderId="34" xfId="59" applyFont="1" applyFill="1" applyBorder="1" applyAlignment="1">
      <alignment horizontal="right" wrapText="1"/>
      <protection/>
    </xf>
    <xf numFmtId="0" fontId="2" fillId="35" borderId="58" xfId="59" applyFill="1" applyBorder="1" applyAlignment="1">
      <alignment horizontal="center"/>
      <protection/>
    </xf>
    <xf numFmtId="0" fontId="2" fillId="35" borderId="59" xfId="59" applyFill="1" applyBorder="1">
      <alignment/>
      <protection/>
    </xf>
    <xf numFmtId="0" fontId="2" fillId="35" borderId="60" xfId="59" applyFill="1" applyBorder="1" applyAlignment="1">
      <alignment horizontal="center"/>
      <protection/>
    </xf>
    <xf numFmtId="0" fontId="2" fillId="35" borderId="61" xfId="59" applyFill="1" applyBorder="1">
      <alignment/>
      <protection/>
    </xf>
    <xf numFmtId="0" fontId="2" fillId="35" borderId="39" xfId="59" applyFill="1" applyBorder="1" applyAlignment="1">
      <alignment horizontal="center"/>
      <protection/>
    </xf>
    <xf numFmtId="0" fontId="2" fillId="35" borderId="41" xfId="59" applyFill="1" applyBorder="1">
      <alignment/>
      <protection/>
    </xf>
    <xf numFmtId="0" fontId="10" fillId="10" borderId="62" xfId="59" applyFont="1" applyFill="1" applyBorder="1" applyAlignment="1">
      <alignment horizontal="right"/>
      <protection/>
    </xf>
    <xf numFmtId="0" fontId="10" fillId="10" borderId="63" xfId="59" applyFont="1" applyFill="1" applyBorder="1" applyAlignment="1">
      <alignment horizontal="right" wrapText="1"/>
      <protection/>
    </xf>
    <xf numFmtId="0" fontId="2" fillId="35" borderId="64" xfId="59" applyFill="1" applyBorder="1">
      <alignment/>
      <protection/>
    </xf>
    <xf numFmtId="0" fontId="2" fillId="35" borderId="65" xfId="59" applyFill="1" applyBorder="1">
      <alignment/>
      <protection/>
    </xf>
    <xf numFmtId="0" fontId="2" fillId="35" borderId="66" xfId="59" applyFill="1" applyBorder="1">
      <alignment/>
      <protection/>
    </xf>
    <xf numFmtId="0" fontId="2" fillId="35" borderId="67" xfId="59" applyFill="1" applyBorder="1">
      <alignment/>
      <protection/>
    </xf>
    <xf numFmtId="3" fontId="2" fillId="35" borderId="66" xfId="59" applyNumberFormat="1" applyFill="1" applyBorder="1">
      <alignment/>
      <protection/>
    </xf>
    <xf numFmtId="0" fontId="2" fillId="35" borderId="68" xfId="59" applyFill="1" applyBorder="1">
      <alignment/>
      <protection/>
    </xf>
    <xf numFmtId="0" fontId="10" fillId="10" borderId="62" xfId="59" applyFont="1" applyFill="1" applyBorder="1" applyAlignment="1">
      <alignment horizontal="right" wrapText="1"/>
      <protection/>
    </xf>
    <xf numFmtId="0" fontId="10" fillId="10" borderId="35" xfId="59" applyFont="1" applyFill="1" applyBorder="1" applyAlignment="1">
      <alignment horizontal="center" vertical="center"/>
      <protection/>
    </xf>
    <xf numFmtId="3" fontId="10" fillId="10" borderId="69" xfId="59" applyNumberFormat="1" applyFont="1" applyFill="1" applyBorder="1" applyAlignment="1">
      <alignment vertical="center"/>
      <protection/>
    </xf>
    <xf numFmtId="0" fontId="10" fillId="10" borderId="70" xfId="59" applyFont="1" applyFill="1" applyBorder="1" applyAlignment="1">
      <alignment vertical="center"/>
      <protection/>
    </xf>
    <xf numFmtId="0" fontId="10" fillId="10" borderId="36" xfId="59" applyFont="1" applyFill="1" applyBorder="1" applyAlignment="1">
      <alignment vertical="center"/>
      <protection/>
    </xf>
    <xf numFmtId="165" fontId="2" fillId="35" borderId="0" xfId="59" applyNumberFormat="1" applyFill="1" applyAlignment="1">
      <alignment vertical="center"/>
      <protection/>
    </xf>
    <xf numFmtId="0" fontId="2" fillId="35" borderId="0" xfId="59" applyFill="1" applyAlignment="1">
      <alignment vertical="center"/>
      <protection/>
    </xf>
    <xf numFmtId="0" fontId="10" fillId="10" borderId="35" xfId="59" applyFont="1" applyFill="1" applyBorder="1" applyAlignment="1">
      <alignment vertical="center"/>
      <protection/>
    </xf>
    <xf numFmtId="166" fontId="10" fillId="10" borderId="11" xfId="59" applyNumberFormat="1" applyFont="1" applyFill="1" applyBorder="1" applyAlignment="1">
      <alignment vertical="center"/>
      <protection/>
    </xf>
    <xf numFmtId="166" fontId="10" fillId="10" borderId="36" xfId="59" applyNumberFormat="1" applyFont="1" applyFill="1" applyBorder="1" applyAlignment="1">
      <alignment vertical="center"/>
      <protection/>
    </xf>
    <xf numFmtId="0" fontId="2" fillId="35" borderId="58" xfId="59" applyFill="1" applyBorder="1" applyAlignment="1">
      <alignment vertical="center"/>
      <protection/>
    </xf>
    <xf numFmtId="166" fontId="2" fillId="35" borderId="71" xfId="59" applyNumberFormat="1" applyFill="1" applyBorder="1" applyAlignment="1">
      <alignment vertical="center"/>
      <protection/>
    </xf>
    <xf numFmtId="166" fontId="2" fillId="35" borderId="59" xfId="59" applyNumberFormat="1" applyFill="1" applyBorder="1" applyAlignment="1">
      <alignment vertical="center"/>
      <protection/>
    </xf>
    <xf numFmtId="0" fontId="2" fillId="35" borderId="60" xfId="59" applyFill="1" applyBorder="1" applyAlignment="1">
      <alignment vertical="center"/>
      <protection/>
    </xf>
    <xf numFmtId="166" fontId="2" fillId="35" borderId="72" xfId="59" applyNumberFormat="1" applyFill="1" applyBorder="1" applyAlignment="1">
      <alignment vertical="center"/>
      <protection/>
    </xf>
    <xf numFmtId="166" fontId="2" fillId="35" borderId="61" xfId="59" applyNumberFormat="1" applyFill="1" applyBorder="1" applyAlignment="1">
      <alignment vertical="center"/>
      <protection/>
    </xf>
    <xf numFmtId="0" fontId="2" fillId="35" borderId="60" xfId="59" applyFill="1" applyBorder="1" applyAlignment="1">
      <alignment horizontal="left" vertical="center"/>
      <protection/>
    </xf>
    <xf numFmtId="165" fontId="2" fillId="35" borderId="72" xfId="59" applyNumberFormat="1" applyFill="1" applyBorder="1" applyAlignment="1">
      <alignment horizontal="right" vertical="center"/>
      <protection/>
    </xf>
    <xf numFmtId="0" fontId="2" fillId="35" borderId="39" xfId="59" applyFill="1" applyBorder="1" applyAlignment="1">
      <alignment vertical="center"/>
      <protection/>
    </xf>
    <xf numFmtId="166" fontId="2" fillId="35" borderId="40" xfId="59" applyNumberFormat="1" applyFill="1" applyBorder="1" applyAlignment="1">
      <alignment vertical="center"/>
      <protection/>
    </xf>
    <xf numFmtId="165" fontId="2" fillId="35" borderId="40" xfId="59" applyNumberFormat="1" applyFill="1" applyBorder="1" applyAlignment="1">
      <alignment horizontal="right" vertical="center"/>
      <protection/>
    </xf>
    <xf numFmtId="166" fontId="2" fillId="35" borderId="41" xfId="59" applyNumberFormat="1" applyFill="1" applyBorder="1" applyAlignment="1">
      <alignment vertical="center"/>
      <protection/>
    </xf>
    <xf numFmtId="0" fontId="6" fillId="35" borderId="0" xfId="59" applyFont="1" applyFill="1" applyAlignment="1">
      <alignment vertical="center"/>
      <protection/>
    </xf>
    <xf numFmtId="0" fontId="10" fillId="10" borderId="12" xfId="59" applyFont="1" applyFill="1" applyBorder="1" applyAlignment="1">
      <alignment vertical="center"/>
      <protection/>
    </xf>
    <xf numFmtId="0" fontId="10" fillId="10" borderId="10" xfId="59" applyFont="1" applyFill="1" applyBorder="1" applyAlignment="1">
      <alignment horizontal="left" vertical="center"/>
      <protection/>
    </xf>
    <xf numFmtId="0" fontId="10" fillId="10" borderId="10" xfId="59" applyFont="1" applyFill="1" applyBorder="1" applyAlignment="1">
      <alignment horizontal="left" vertical="center" wrapText="1"/>
      <protection/>
    </xf>
    <xf numFmtId="0" fontId="10" fillId="10" borderId="10" xfId="59" applyFont="1" applyFill="1" applyBorder="1" applyAlignment="1">
      <alignment horizontal="right" vertical="center"/>
      <protection/>
    </xf>
    <xf numFmtId="167" fontId="2" fillId="35" borderId="0" xfId="59" applyNumberFormat="1" applyFill="1" applyAlignment="1">
      <alignment vertical="center"/>
      <protection/>
    </xf>
    <xf numFmtId="166" fontId="2" fillId="35" borderId="0" xfId="59" applyNumberFormat="1" applyFill="1" applyAlignment="1">
      <alignment vertical="center"/>
      <protection/>
    </xf>
    <xf numFmtId="0" fontId="2" fillId="35" borderId="30" xfId="59" applyFill="1" applyBorder="1" applyAlignment="1">
      <alignment vertical="center"/>
      <protection/>
    </xf>
    <xf numFmtId="0" fontId="10" fillId="38" borderId="30" xfId="59" applyFont="1" applyFill="1" applyBorder="1" applyAlignment="1">
      <alignment vertical="center"/>
      <protection/>
    </xf>
    <xf numFmtId="166" fontId="10" fillId="38" borderId="30" xfId="59" applyNumberFormat="1" applyFont="1" applyFill="1" applyBorder="1" applyAlignment="1">
      <alignment vertical="center"/>
      <protection/>
    </xf>
    <xf numFmtId="0" fontId="13" fillId="10" borderId="0" xfId="59" applyFont="1" applyFill="1" applyAlignment="1">
      <alignment vertical="center"/>
      <protection/>
    </xf>
    <xf numFmtId="166" fontId="13" fillId="10" borderId="0" xfId="59" applyNumberFormat="1" applyFont="1" applyFill="1" applyAlignment="1">
      <alignment vertical="center"/>
      <protection/>
    </xf>
    <xf numFmtId="0" fontId="2" fillId="35" borderId="0" xfId="59" applyFill="1" applyAlignment="1">
      <alignment vertical="center" wrapText="1"/>
      <protection/>
    </xf>
    <xf numFmtId="168" fontId="10" fillId="38" borderId="30" xfId="59" applyNumberFormat="1" applyFont="1" applyFill="1" applyBorder="1" applyAlignment="1">
      <alignment vertical="center"/>
      <protection/>
    </xf>
    <xf numFmtId="169" fontId="10" fillId="38" borderId="30" xfId="59" applyNumberFormat="1" applyFont="1" applyFill="1" applyBorder="1" applyAlignment="1">
      <alignment vertical="center"/>
      <protection/>
    </xf>
    <xf numFmtId="0" fontId="2" fillId="35" borderId="20" xfId="59" applyFill="1" applyBorder="1" applyAlignment="1">
      <alignment vertical="center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3" fontId="1" fillId="0" borderId="21" xfId="61" applyNumberFormat="1" applyFont="1" applyFill="1" applyBorder="1" applyAlignment="1">
      <alignment vertical="center" wrapText="1"/>
      <protection/>
    </xf>
    <xf numFmtId="3" fontId="1" fillId="0" borderId="21" xfId="61" applyNumberFormat="1" applyFont="1" applyFill="1" applyBorder="1" applyAlignment="1">
      <alignment horizontal="right" vertical="center" wrapText="1"/>
      <protection/>
    </xf>
    <xf numFmtId="0" fontId="1" fillId="0" borderId="22" xfId="61" applyFont="1" applyFill="1" applyBorder="1" applyAlignment="1">
      <alignment vertical="center" wrapText="1"/>
      <protection/>
    </xf>
    <xf numFmtId="3" fontId="8" fillId="0" borderId="21" xfId="61" applyNumberFormat="1" applyBorder="1" applyAlignment="1">
      <alignment vertical="center"/>
      <protection/>
    </xf>
    <xf numFmtId="0" fontId="1" fillId="10" borderId="23" xfId="61" applyFont="1" applyFill="1" applyBorder="1" applyAlignment="1">
      <alignment vertical="center" wrapText="1"/>
      <protection/>
    </xf>
    <xf numFmtId="0" fontId="1" fillId="36" borderId="21" xfId="61" applyFont="1" applyFill="1" applyBorder="1" applyAlignment="1">
      <alignment horizontal="center" vertical="center"/>
      <protection/>
    </xf>
    <xf numFmtId="3" fontId="1" fillId="36" borderId="21" xfId="61" applyNumberFormat="1" applyFont="1" applyFill="1" applyBorder="1" applyAlignment="1">
      <alignment horizontal="right" vertical="center"/>
      <protection/>
    </xf>
    <xf numFmtId="0" fontId="1" fillId="0" borderId="24" xfId="61" applyFont="1" applyFill="1" applyBorder="1" applyAlignment="1">
      <alignment vertical="center" wrapText="1"/>
      <protection/>
    </xf>
    <xf numFmtId="164" fontId="9" fillId="0" borderId="58" xfId="67" applyBorder="1" applyAlignment="1">
      <alignment horizontal="left" vertical="center"/>
      <protection/>
    </xf>
    <xf numFmtId="41" fontId="9" fillId="0" borderId="58" xfId="66" applyBorder="1" applyAlignment="1">
      <alignment horizontal="right" vertical="center"/>
      <protection/>
    </xf>
    <xf numFmtId="41" fontId="9" fillId="0" borderId="71" xfId="66" applyBorder="1" applyAlignment="1">
      <alignment horizontal="right" vertical="center"/>
      <protection/>
    </xf>
    <xf numFmtId="41" fontId="9" fillId="0" borderId="59" xfId="66" applyBorder="1" applyAlignment="1">
      <alignment horizontal="right" vertical="center"/>
      <protection/>
    </xf>
    <xf numFmtId="41" fontId="2" fillId="35" borderId="0" xfId="59" applyNumberFormat="1" applyFill="1" applyAlignment="1">
      <alignment vertical="center"/>
      <protection/>
    </xf>
    <xf numFmtId="164" fontId="9" fillId="0" borderId="60" xfId="67" applyBorder="1" applyAlignment="1">
      <alignment horizontal="left" vertical="center"/>
      <protection/>
    </xf>
    <xf numFmtId="41" fontId="9" fillId="0" borderId="60" xfId="66" applyBorder="1" applyAlignment="1">
      <alignment horizontal="right" vertical="center"/>
      <protection/>
    </xf>
    <xf numFmtId="41" fontId="9" fillId="0" borderId="72" xfId="66" applyBorder="1" applyAlignment="1">
      <alignment horizontal="right" vertical="center"/>
      <protection/>
    </xf>
    <xf numFmtId="41" fontId="9" fillId="0" borderId="61" xfId="66" applyBorder="1" applyAlignment="1">
      <alignment horizontal="right" vertical="center"/>
      <protection/>
    </xf>
    <xf numFmtId="0" fontId="2" fillId="35" borderId="0" xfId="60" applyFill="1">
      <alignment/>
      <protection/>
    </xf>
    <xf numFmtId="0" fontId="6" fillId="35" borderId="0" xfId="60" applyFont="1" applyFill="1">
      <alignment/>
      <protection/>
    </xf>
    <xf numFmtId="168" fontId="2" fillId="35" borderId="0" xfId="60" applyNumberFormat="1" applyFill="1">
      <alignment/>
      <protection/>
    </xf>
    <xf numFmtId="0" fontId="2" fillId="35" borderId="0" xfId="60" applyFill="1" applyAlignment="1">
      <alignment horizontal="left"/>
      <protection/>
    </xf>
    <xf numFmtId="0" fontId="10" fillId="10" borderId="29" xfId="60" applyFont="1" applyFill="1" applyBorder="1">
      <alignment/>
      <protection/>
    </xf>
    <xf numFmtId="0" fontId="10" fillId="10" borderId="31" xfId="60" applyFont="1" applyFill="1" applyBorder="1" applyAlignment="1">
      <alignment horizontal="left"/>
      <protection/>
    </xf>
    <xf numFmtId="0" fontId="10" fillId="10" borderId="31" xfId="60" applyFont="1" applyFill="1" applyBorder="1" applyAlignment="1">
      <alignment horizontal="right"/>
      <protection/>
    </xf>
    <xf numFmtId="0" fontId="10" fillId="10" borderId="31" xfId="60" applyFont="1" applyFill="1" applyBorder="1" applyAlignment="1">
      <alignment horizontal="right" wrapText="1"/>
      <protection/>
    </xf>
    <xf numFmtId="0" fontId="10" fillId="10" borderId="0" xfId="60" applyFont="1" applyFill="1">
      <alignment/>
      <protection/>
    </xf>
    <xf numFmtId="168" fontId="10" fillId="10" borderId="0" xfId="60" applyNumberFormat="1" applyFont="1" applyFill="1">
      <alignment/>
      <protection/>
    </xf>
    <xf numFmtId="0" fontId="2" fillId="35" borderId="0" xfId="60" applyFill="1" applyAlignment="1">
      <alignment vertical="center"/>
      <protection/>
    </xf>
    <xf numFmtId="0" fontId="2" fillId="35" borderId="71" xfId="60" applyFill="1" applyBorder="1" applyAlignment="1">
      <alignment vertical="center"/>
      <protection/>
    </xf>
    <xf numFmtId="168" fontId="2" fillId="35" borderId="71" xfId="60" applyNumberFormat="1" applyFill="1" applyBorder="1" applyAlignment="1">
      <alignment vertical="center"/>
      <protection/>
    </xf>
    <xf numFmtId="0" fontId="2" fillId="35" borderId="72" xfId="60" applyFill="1" applyBorder="1" applyAlignment="1">
      <alignment vertical="center"/>
      <protection/>
    </xf>
    <xf numFmtId="168" fontId="2" fillId="35" borderId="72" xfId="60" applyNumberFormat="1" applyFill="1" applyBorder="1" applyAlignment="1">
      <alignment vertical="center"/>
      <protection/>
    </xf>
    <xf numFmtId="0" fontId="2" fillId="35" borderId="72" xfId="60" applyFont="1" applyFill="1" applyBorder="1" applyAlignment="1">
      <alignment vertical="center"/>
      <protection/>
    </xf>
    <xf numFmtId="0" fontId="2" fillId="35" borderId="73" xfId="60" applyFill="1" applyBorder="1" applyAlignment="1">
      <alignment vertical="center"/>
      <protection/>
    </xf>
    <xf numFmtId="168" fontId="2" fillId="35" borderId="73" xfId="60" applyNumberFormat="1" applyFill="1" applyBorder="1" applyAlignment="1">
      <alignment vertical="center"/>
      <protection/>
    </xf>
    <xf numFmtId="0" fontId="10" fillId="10" borderId="74" xfId="60" applyFont="1" applyFill="1" applyBorder="1" applyAlignment="1">
      <alignment vertical="center"/>
      <protection/>
    </xf>
    <xf numFmtId="168" fontId="10" fillId="10" borderId="74" xfId="60" applyNumberFormat="1" applyFont="1" applyFill="1" applyBorder="1" applyAlignment="1">
      <alignment vertical="center"/>
      <protection/>
    </xf>
    <xf numFmtId="164" fontId="14" fillId="39" borderId="60" xfId="67" applyFont="1" applyFill="1" applyBorder="1" applyAlignment="1">
      <alignment horizontal="left" vertical="center" indent="1"/>
      <protection/>
    </xf>
    <xf numFmtId="41" fontId="14" fillId="39" borderId="60" xfId="66" applyFont="1" applyFill="1" applyBorder="1" applyAlignment="1">
      <alignment horizontal="right" vertical="center"/>
      <protection/>
    </xf>
    <xf numFmtId="41" fontId="14" fillId="39" borderId="72" xfId="66" applyFont="1" applyFill="1" applyBorder="1" applyAlignment="1">
      <alignment horizontal="right" vertical="center"/>
      <protection/>
    </xf>
    <xf numFmtId="41" fontId="14" fillId="39" borderId="61" xfId="66" applyFont="1" applyFill="1" applyBorder="1" applyAlignment="1">
      <alignment horizontal="right" vertical="center"/>
      <protection/>
    </xf>
    <xf numFmtId="41" fontId="14" fillId="39" borderId="61" xfId="66" applyFont="1" applyFill="1" applyBorder="1" applyAlignment="1" quotePrefix="1">
      <alignment horizontal="right" vertical="center"/>
      <protection/>
    </xf>
    <xf numFmtId="41" fontId="14" fillId="39" borderId="48" xfId="66" applyFont="1" applyFill="1" applyBorder="1" applyAlignment="1">
      <alignment horizontal="left" vertical="center" indent="1"/>
      <protection/>
    </xf>
    <xf numFmtId="41" fontId="14" fillId="39" borderId="48" xfId="66" applyFont="1" applyFill="1" applyBorder="1">
      <alignment horizontal="right" vertical="center"/>
      <protection/>
    </xf>
    <xf numFmtId="41" fontId="14" fillId="39" borderId="49" xfId="66" applyFont="1" applyFill="1" applyBorder="1">
      <alignment horizontal="right" vertical="center"/>
      <protection/>
    </xf>
    <xf numFmtId="41" fontId="14" fillId="39" borderId="43" xfId="66" applyFont="1" applyFill="1" applyBorder="1">
      <alignment horizontal="right" vertical="center"/>
      <protection/>
    </xf>
    <xf numFmtId="41" fontId="14" fillId="39" borderId="48" xfId="66" applyFont="1" applyFill="1" applyBorder="1" quotePrefix="1">
      <alignment horizontal="right" vertical="center"/>
      <protection/>
    </xf>
    <xf numFmtId="41" fontId="14" fillId="39" borderId="49" xfId="66" applyFont="1" applyFill="1" applyBorder="1" quotePrefix="1">
      <alignment horizontal="right" vertical="center"/>
      <protection/>
    </xf>
    <xf numFmtId="0" fontId="11" fillId="36" borderId="17" xfId="61" applyFont="1" applyFill="1" applyBorder="1" applyAlignment="1">
      <alignment horizontal="right" textRotation="90" wrapText="1"/>
      <protection/>
    </xf>
    <xf numFmtId="0" fontId="2" fillId="35" borderId="75" xfId="59" applyFill="1" applyBorder="1" applyAlignment="1" quotePrefix="1">
      <alignment horizontal="right"/>
      <protection/>
    </xf>
    <xf numFmtId="0" fontId="2" fillId="35" borderId="66" xfId="59" applyFill="1" applyBorder="1" applyAlignment="1" quotePrefix="1">
      <alignment horizontal="right"/>
      <protection/>
    </xf>
    <xf numFmtId="0" fontId="2" fillId="35" borderId="64" xfId="59" applyFill="1" applyBorder="1" applyAlignment="1" quotePrefix="1">
      <alignment horizontal="right"/>
      <protection/>
    </xf>
    <xf numFmtId="0" fontId="2" fillId="35" borderId="65" xfId="59" applyFill="1" applyBorder="1" applyAlignment="1" quotePrefix="1">
      <alignment horizontal="right"/>
      <protection/>
    </xf>
    <xf numFmtId="171" fontId="2" fillId="35" borderId="0" xfId="64" applyNumberFormat="1" applyFont="1" applyFill="1" applyAlignment="1">
      <alignment/>
    </xf>
    <xf numFmtId="0" fontId="14" fillId="39" borderId="72" xfId="60" applyFont="1" applyFill="1" applyBorder="1" applyAlignment="1">
      <alignment horizontal="left" vertical="center" indent="2"/>
      <protection/>
    </xf>
    <xf numFmtId="168" fontId="14" fillId="39" borderId="72" xfId="60" applyNumberFormat="1" applyFont="1" applyFill="1" applyBorder="1" applyAlignment="1">
      <alignment vertical="center"/>
      <protection/>
    </xf>
    <xf numFmtId="168" fontId="14" fillId="39" borderId="72" xfId="60" applyNumberFormat="1" applyFont="1" applyFill="1" applyBorder="1" applyAlignment="1" quotePrefix="1">
      <alignment horizontal="right" vertical="center"/>
      <protection/>
    </xf>
    <xf numFmtId="0" fontId="10" fillId="10" borderId="12" xfId="60" applyFont="1" applyFill="1" applyBorder="1">
      <alignment/>
      <protection/>
    </xf>
    <xf numFmtId="0" fontId="10" fillId="10" borderId="10" xfId="60" applyFont="1" applyFill="1" applyBorder="1" applyAlignment="1">
      <alignment horizontal="left"/>
      <protection/>
    </xf>
    <xf numFmtId="0" fontId="10" fillId="10" borderId="10" xfId="60" applyFont="1" applyFill="1" applyBorder="1" applyAlignment="1">
      <alignment horizontal="right"/>
      <protection/>
    </xf>
    <xf numFmtId="0" fontId="10" fillId="10" borderId="10" xfId="60" applyFont="1" applyFill="1" applyBorder="1" applyAlignment="1">
      <alignment horizontal="right" wrapText="1"/>
      <protection/>
    </xf>
    <xf numFmtId="0" fontId="2" fillId="35" borderId="0" xfId="60" applyFill="1" applyAlignment="1">
      <alignment horizontal="left" wrapText="1"/>
      <protection/>
    </xf>
    <xf numFmtId="0" fontId="10" fillId="38" borderId="0" xfId="60" applyFont="1" applyFill="1">
      <alignment/>
      <protection/>
    </xf>
    <xf numFmtId="168" fontId="10" fillId="38" borderId="0" xfId="60" applyNumberFormat="1" applyFont="1" applyFill="1">
      <alignment/>
      <protection/>
    </xf>
    <xf numFmtId="0" fontId="2" fillId="35" borderId="0" xfId="60" applyFill="1" applyAlignment="1">
      <alignment wrapText="1"/>
      <protection/>
    </xf>
    <xf numFmtId="0" fontId="2" fillId="35" borderId="0" xfId="60" applyFont="1" applyFill="1" applyAlignment="1">
      <alignment horizontal="left"/>
      <protection/>
    </xf>
    <xf numFmtId="0" fontId="6" fillId="0" borderId="0" xfId="43">
      <alignment vertical="center"/>
      <protection/>
    </xf>
    <xf numFmtId="0" fontId="6" fillId="10" borderId="37" xfId="49" applyFont="1" applyFill="1" applyBorder="1">
      <alignment horizontal="center" vertical="center"/>
      <protection/>
    </xf>
    <xf numFmtId="0" fontId="6" fillId="10" borderId="12" xfId="49" applyFont="1" applyFill="1" applyBorder="1">
      <alignment horizontal="center" vertical="center"/>
      <protection/>
    </xf>
    <xf numFmtId="0" fontId="6" fillId="10" borderId="38" xfId="49" applyFont="1" applyFill="1" applyBorder="1">
      <alignment horizontal="center" vertical="center"/>
      <protection/>
    </xf>
    <xf numFmtId="0" fontId="10" fillId="10" borderId="37" xfId="59" applyFont="1" applyFill="1" applyBorder="1" applyAlignment="1">
      <alignment horizontal="center"/>
      <protection/>
    </xf>
    <xf numFmtId="0" fontId="10" fillId="10" borderId="38" xfId="59" applyFont="1" applyFill="1" applyBorder="1" applyAlignment="1">
      <alignment horizontal="center"/>
      <protection/>
    </xf>
    <xf numFmtId="0" fontId="10" fillId="10" borderId="12" xfId="59" applyFont="1" applyFill="1" applyBorder="1" applyAlignment="1">
      <alignment horizontal="center"/>
      <protection/>
    </xf>
    <xf numFmtId="0" fontId="10" fillId="10" borderId="29" xfId="59" applyFont="1" applyFill="1" applyBorder="1" applyAlignment="1">
      <alignment horizontal="center"/>
      <protection/>
    </xf>
    <xf numFmtId="0" fontId="10" fillId="10" borderId="76" xfId="59" applyFont="1" applyFill="1" applyBorder="1" applyAlignment="1">
      <alignment horizontal="center"/>
      <protection/>
    </xf>
    <xf numFmtId="0" fontId="10" fillId="10" borderId="77" xfId="59" applyFont="1" applyFill="1" applyBorder="1" applyAlignment="1">
      <alignment horizontal="center" vertical="center"/>
      <protection/>
    </xf>
    <xf numFmtId="0" fontId="10" fillId="10" borderId="78" xfId="59" applyFont="1" applyFill="1" applyBorder="1" applyAlignment="1">
      <alignment horizontal="center" vertical="center"/>
      <protection/>
    </xf>
    <xf numFmtId="0" fontId="10" fillId="10" borderId="12" xfId="59" applyFont="1" applyFill="1" applyBorder="1" applyAlignment="1">
      <alignment horizontal="center" vertical="center"/>
      <protection/>
    </xf>
    <xf numFmtId="0" fontId="10" fillId="10" borderId="38" xfId="59" applyFont="1" applyFill="1" applyBorder="1" applyAlignment="1">
      <alignment horizontal="center" vertical="center"/>
      <protection/>
    </xf>
    <xf numFmtId="0" fontId="12" fillId="35" borderId="0" xfId="59" applyFont="1" applyFill="1" applyAlignment="1">
      <alignment horizontal="center"/>
      <protection/>
    </xf>
    <xf numFmtId="0" fontId="10" fillId="10" borderId="29" xfId="59" applyFont="1" applyFill="1" applyBorder="1" applyAlignment="1">
      <alignment horizontal="center" vertical="center"/>
      <protection/>
    </xf>
    <xf numFmtId="0" fontId="12" fillId="35" borderId="0" xfId="60" applyFont="1" applyFill="1" applyAlignment="1">
      <alignment horizontal="center"/>
      <protection/>
    </xf>
    <xf numFmtId="0" fontId="10" fillId="10" borderId="29" xfId="60" applyFont="1" applyFill="1" applyBorder="1" applyAlignment="1">
      <alignment horizontal="center" vertical="center"/>
      <protection/>
    </xf>
    <xf numFmtId="0" fontId="10" fillId="10" borderId="12" xfId="60" applyFont="1" applyFill="1" applyBorder="1" applyAlignment="1">
      <alignment horizontal="center" vertical="center"/>
      <protection/>
    </xf>
    <xf numFmtId="175" fontId="10" fillId="38" borderId="0" xfId="60" applyNumberFormat="1" applyFont="1" applyFill="1">
      <alignment/>
      <protection/>
    </xf>
    <xf numFmtId="175" fontId="10" fillId="10" borderId="0" xfId="60" applyNumberFormat="1" applyFont="1" applyFill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Race and Gender by College" xfId="61"/>
    <cellStyle name="Note" xfId="62"/>
    <cellStyle name="Output" xfId="63"/>
    <cellStyle name="Percent" xfId="64"/>
    <cellStyle name="SecondHeader1" xfId="65"/>
    <cellStyle name="StandardNumberRow1" xfId="66"/>
    <cellStyle name="StandardRowHeader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Fall 2010 Preliminary Enrollment Report (P/F)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C31"/>
  <sheetViews>
    <sheetView showGridLines="0" tabSelected="1" zoomScalePageLayoutView="0" workbookViewId="0" topLeftCell="A1">
      <selection activeCell="L19" sqref="L19"/>
    </sheetView>
  </sheetViews>
  <sheetFormatPr defaultColWidth="9.140625" defaultRowHeight="15"/>
  <cols>
    <col min="1" max="16384" width="9.140625" style="3" customWidth="1"/>
  </cols>
  <sheetData>
    <row r="1" s="37" customFormat="1" ht="12.75"/>
    <row r="2" s="37" customFormat="1" ht="12.75"/>
    <row r="3" s="37" customFormat="1" ht="12.75"/>
    <row r="4" s="37" customFormat="1" ht="12.75"/>
    <row r="5" s="37" customFormat="1" ht="12.75"/>
    <row r="6" s="37" customFormat="1" ht="12.75"/>
    <row r="7" s="37" customFormat="1" ht="27.75">
      <c r="C7" s="38"/>
    </row>
    <row r="8" s="37" customFormat="1" ht="12.75"/>
    <row r="9" s="37" customFormat="1" ht="12.75"/>
    <row r="10" s="37" customFormat="1" ht="12.75"/>
    <row r="11" s="37" customFormat="1" ht="12.75"/>
    <row r="12" s="37" customFormat="1" ht="12.75"/>
    <row r="13" s="37" customFormat="1" ht="12.75"/>
    <row r="14" s="37" customFormat="1" ht="12.75"/>
    <row r="15" s="37" customFormat="1" ht="12.75"/>
    <row r="16" s="37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>
      <c r="B31" s="2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</sheetData>
  <sheetProtection/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I30"/>
  <sheetViews>
    <sheetView zoomScale="101" zoomScaleNormal="101" zoomScalePageLayoutView="0" workbookViewId="0" topLeftCell="A2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303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12.75">
      <c r="A7" s="133" t="s">
        <v>304</v>
      </c>
      <c r="B7" s="133" t="s">
        <v>305</v>
      </c>
      <c r="C7" s="133" t="s">
        <v>306</v>
      </c>
      <c r="D7" s="154">
        <v>188</v>
      </c>
      <c r="E7" s="155">
        <v>12</v>
      </c>
      <c r="F7" s="155">
        <v>200</v>
      </c>
      <c r="G7" s="155">
        <v>12.5</v>
      </c>
      <c r="H7" s="155">
        <v>0.8</v>
      </c>
      <c r="I7" s="155">
        <v>13.3</v>
      </c>
    </row>
    <row r="8" spans="2:9" s="133" customFormat="1" ht="12.75">
      <c r="B8" s="133" t="s">
        <v>307</v>
      </c>
      <c r="C8" s="133" t="s">
        <v>308</v>
      </c>
      <c r="D8" s="154">
        <v>216</v>
      </c>
      <c r="E8" s="155">
        <v>0</v>
      </c>
      <c r="F8" s="155">
        <v>216</v>
      </c>
      <c r="G8" s="155">
        <v>14.4</v>
      </c>
      <c r="H8" s="155">
        <v>0</v>
      </c>
      <c r="I8" s="155">
        <v>14.4</v>
      </c>
    </row>
    <row r="9" spans="2:9" s="133" customFormat="1" ht="12.75">
      <c r="B9" s="133" t="s">
        <v>309</v>
      </c>
      <c r="C9" s="133" t="s">
        <v>310</v>
      </c>
      <c r="D9" s="154">
        <v>0</v>
      </c>
      <c r="E9" s="155">
        <v>334</v>
      </c>
      <c r="F9" s="155">
        <v>334</v>
      </c>
      <c r="G9" s="155">
        <v>0</v>
      </c>
      <c r="H9" s="155">
        <v>22.3</v>
      </c>
      <c r="I9" s="155">
        <v>22.3</v>
      </c>
    </row>
    <row r="10" spans="2:9" s="133" customFormat="1" ht="12.75">
      <c r="B10" s="133" t="s">
        <v>311</v>
      </c>
      <c r="C10" s="133" t="s">
        <v>312</v>
      </c>
      <c r="D10" s="154">
        <v>0</v>
      </c>
      <c r="E10" s="155">
        <v>621</v>
      </c>
      <c r="F10" s="155">
        <v>621</v>
      </c>
      <c r="G10" s="155">
        <v>0</v>
      </c>
      <c r="H10" s="155">
        <v>41.4</v>
      </c>
      <c r="I10" s="155">
        <v>41.4</v>
      </c>
    </row>
    <row r="11" spans="2:9" s="133" customFormat="1" ht="12.75">
      <c r="B11" s="133" t="s">
        <v>313</v>
      </c>
      <c r="C11" s="133" t="s">
        <v>314</v>
      </c>
      <c r="D11" s="154">
        <v>0</v>
      </c>
      <c r="E11" s="155">
        <v>1275</v>
      </c>
      <c r="F11" s="155">
        <v>1275</v>
      </c>
      <c r="G11" s="155">
        <v>0</v>
      </c>
      <c r="H11" s="155">
        <v>85</v>
      </c>
      <c r="I11" s="155">
        <v>85</v>
      </c>
    </row>
    <row r="12" spans="2:9" s="133" customFormat="1" ht="12.75">
      <c r="B12" s="133" t="s">
        <v>315</v>
      </c>
      <c r="C12" s="133" t="s">
        <v>316</v>
      </c>
      <c r="D12" s="154">
        <v>184</v>
      </c>
      <c r="E12" s="155">
        <v>0</v>
      </c>
      <c r="F12" s="155">
        <v>184</v>
      </c>
      <c r="G12" s="155">
        <v>12.3</v>
      </c>
      <c r="H12" s="155">
        <v>0</v>
      </c>
      <c r="I12" s="155">
        <v>12.3</v>
      </c>
    </row>
    <row r="13" spans="2:9" s="133" customFormat="1" ht="12.75">
      <c r="B13" s="133" t="s">
        <v>304</v>
      </c>
      <c r="C13" s="133" t="s">
        <v>317</v>
      </c>
      <c r="D13" s="154">
        <v>7202</v>
      </c>
      <c r="E13" s="155">
        <v>646</v>
      </c>
      <c r="F13" s="155">
        <v>7848</v>
      </c>
      <c r="G13" s="155">
        <v>480.1</v>
      </c>
      <c r="H13" s="155">
        <v>43.1</v>
      </c>
      <c r="I13" s="155">
        <v>523.2</v>
      </c>
    </row>
    <row r="14" spans="1:9" s="133" customFormat="1" ht="12.75">
      <c r="A14" s="156"/>
      <c r="B14" s="157" t="s">
        <v>9</v>
      </c>
      <c r="C14" s="157"/>
      <c r="D14" s="158">
        <v>7790</v>
      </c>
      <c r="E14" s="158">
        <v>2888</v>
      </c>
      <c r="F14" s="158">
        <v>10678</v>
      </c>
      <c r="G14" s="158">
        <v>519.3</v>
      </c>
      <c r="H14" s="158">
        <v>192.5</v>
      </c>
      <c r="I14" s="158">
        <v>711.9</v>
      </c>
    </row>
    <row r="15" spans="1:9" s="133" customFormat="1" ht="12.75">
      <c r="A15" s="159" t="s">
        <v>318</v>
      </c>
      <c r="B15" s="159"/>
      <c r="C15" s="159"/>
      <c r="D15" s="160">
        <v>7790</v>
      </c>
      <c r="E15" s="160">
        <v>2888</v>
      </c>
      <c r="F15" s="160">
        <v>10678</v>
      </c>
      <c r="G15" s="160">
        <v>519.3</v>
      </c>
      <c r="H15" s="160">
        <v>192.5</v>
      </c>
      <c r="I15" s="160">
        <v>711.9</v>
      </c>
    </row>
    <row r="17" ht="15.75" thickBot="1">
      <c r="A17" s="8" t="s">
        <v>319</v>
      </c>
    </row>
    <row r="18" spans="1:9" ht="14.25" thickBot="1" thickTop="1">
      <c r="A18" s="40"/>
      <c r="B18" s="40"/>
      <c r="C18" s="40"/>
      <c r="D18" s="246" t="s">
        <v>79</v>
      </c>
      <c r="E18" s="246"/>
      <c r="F18" s="246"/>
      <c r="G18" s="246" t="s">
        <v>80</v>
      </c>
      <c r="H18" s="246"/>
      <c r="I18" s="246"/>
    </row>
    <row r="19" spans="1:9" ht="13.5" thickBot="1">
      <c r="A19" s="49" t="s">
        <v>81</v>
      </c>
      <c r="B19" s="49" t="s">
        <v>82</v>
      </c>
      <c r="C19" s="50" t="s">
        <v>83</v>
      </c>
      <c r="D19" s="51" t="s">
        <v>4</v>
      </c>
      <c r="E19" s="51" t="s">
        <v>84</v>
      </c>
      <c r="F19" s="51" t="s">
        <v>9</v>
      </c>
      <c r="G19" s="51" t="s">
        <v>4</v>
      </c>
      <c r="H19" s="51" t="s">
        <v>84</v>
      </c>
      <c r="I19" s="51" t="s">
        <v>9</v>
      </c>
    </row>
    <row r="20" spans="1:9" ht="12.75">
      <c r="A20" s="4" t="s">
        <v>19</v>
      </c>
      <c r="B20" s="4" t="s">
        <v>19</v>
      </c>
      <c r="C20" s="4" t="s">
        <v>320</v>
      </c>
      <c r="D20" s="47">
        <v>0</v>
      </c>
      <c r="E20" s="43">
        <v>8010.5</v>
      </c>
      <c r="F20" s="43">
        <v>8010.5</v>
      </c>
      <c r="G20" s="43">
        <v>0</v>
      </c>
      <c r="H20" s="43">
        <v>534</v>
      </c>
      <c r="I20" s="43">
        <v>534</v>
      </c>
    </row>
    <row r="21" spans="1:9" ht="12.75">
      <c r="A21" s="48"/>
      <c r="B21" s="55" t="s">
        <v>9</v>
      </c>
      <c r="C21" s="55"/>
      <c r="D21" s="56">
        <v>0</v>
      </c>
      <c r="E21" s="56">
        <v>8010.5</v>
      </c>
      <c r="F21" s="56">
        <v>8010.5</v>
      </c>
      <c r="G21" s="56">
        <v>0</v>
      </c>
      <c r="H21" s="56">
        <v>534</v>
      </c>
      <c r="I21" s="56">
        <v>534</v>
      </c>
    </row>
    <row r="22" spans="1:9" ht="12.75">
      <c r="A22" s="53" t="s">
        <v>321</v>
      </c>
      <c r="B22" s="53"/>
      <c r="C22" s="53"/>
      <c r="D22" s="54">
        <v>0</v>
      </c>
      <c r="E22" s="54">
        <v>8010.5</v>
      </c>
      <c r="F22" s="54">
        <v>8010.5</v>
      </c>
      <c r="G22" s="54">
        <v>0</v>
      </c>
      <c r="H22" s="54">
        <v>534</v>
      </c>
      <c r="I22" s="54">
        <v>534</v>
      </c>
    </row>
    <row r="24" ht="15.75" thickBot="1">
      <c r="A24" s="8" t="s">
        <v>20</v>
      </c>
    </row>
    <row r="25" spans="1:9" ht="14.25" thickBot="1" thickTop="1">
      <c r="A25" s="40"/>
      <c r="B25" s="40"/>
      <c r="C25" s="40"/>
      <c r="D25" s="246" t="s">
        <v>79</v>
      </c>
      <c r="E25" s="246"/>
      <c r="F25" s="246"/>
      <c r="G25" s="246" t="s">
        <v>80</v>
      </c>
      <c r="H25" s="246"/>
      <c r="I25" s="246"/>
    </row>
    <row r="26" spans="1:9" ht="13.5" thickBot="1">
      <c r="A26" s="49" t="s">
        <v>81</v>
      </c>
      <c r="B26" s="49" t="s">
        <v>82</v>
      </c>
      <c r="C26" s="50" t="s">
        <v>83</v>
      </c>
      <c r="D26" s="51" t="s">
        <v>4</v>
      </c>
      <c r="E26" s="51" t="s">
        <v>84</v>
      </c>
      <c r="F26" s="51" t="s">
        <v>9</v>
      </c>
      <c r="G26" s="51" t="s">
        <v>4</v>
      </c>
      <c r="H26" s="51" t="s">
        <v>84</v>
      </c>
      <c r="I26" s="51" t="s">
        <v>9</v>
      </c>
    </row>
    <row r="27" spans="1:9" ht="12.75">
      <c r="A27" s="4" t="s">
        <v>20</v>
      </c>
      <c r="B27" s="4" t="s">
        <v>322</v>
      </c>
      <c r="C27" s="4" t="s">
        <v>322</v>
      </c>
      <c r="D27" s="47">
        <v>975</v>
      </c>
      <c r="E27" s="43">
        <v>0</v>
      </c>
      <c r="F27" s="43">
        <v>975</v>
      </c>
      <c r="G27" s="43">
        <v>65</v>
      </c>
      <c r="H27" s="43">
        <v>0</v>
      </c>
      <c r="I27" s="43">
        <v>65</v>
      </c>
    </row>
    <row r="28" spans="2:9" ht="12.75">
      <c r="B28" s="4" t="s">
        <v>323</v>
      </c>
      <c r="C28" s="4" t="s">
        <v>116</v>
      </c>
      <c r="D28" s="47">
        <v>90</v>
      </c>
      <c r="E28" s="43">
        <v>0</v>
      </c>
      <c r="F28" s="43">
        <v>90</v>
      </c>
      <c r="G28" s="43">
        <v>6</v>
      </c>
      <c r="H28" s="43">
        <v>0</v>
      </c>
      <c r="I28" s="43">
        <v>6</v>
      </c>
    </row>
    <row r="29" spans="1:9" ht="12.75">
      <c r="A29" s="48"/>
      <c r="B29" s="55" t="s">
        <v>9</v>
      </c>
      <c r="C29" s="55"/>
      <c r="D29" s="56">
        <v>1065</v>
      </c>
      <c r="E29" s="56">
        <v>0</v>
      </c>
      <c r="F29" s="56">
        <v>1065</v>
      </c>
      <c r="G29" s="56">
        <v>71</v>
      </c>
      <c r="H29" s="56">
        <v>0</v>
      </c>
      <c r="I29" s="56">
        <v>71</v>
      </c>
    </row>
    <row r="30" spans="1:9" ht="12.75">
      <c r="A30" s="53" t="s">
        <v>324</v>
      </c>
      <c r="B30" s="53"/>
      <c r="C30" s="53"/>
      <c r="D30" s="54">
        <v>1065</v>
      </c>
      <c r="E30" s="54">
        <v>0</v>
      </c>
      <c r="F30" s="54">
        <v>1065</v>
      </c>
      <c r="G30" s="54">
        <v>71</v>
      </c>
      <c r="H30" s="54">
        <v>0</v>
      </c>
      <c r="I30" s="54">
        <v>71</v>
      </c>
    </row>
  </sheetData>
  <sheetProtection/>
  <mergeCells count="7">
    <mergeCell ref="A2:I2"/>
    <mergeCell ref="D5:F5"/>
    <mergeCell ref="G5:I5"/>
    <mergeCell ref="D18:F18"/>
    <mergeCell ref="G18:I18"/>
    <mergeCell ref="D25:F25"/>
    <mergeCell ref="G25:I2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I22"/>
  <sheetViews>
    <sheetView zoomScale="108" zoomScaleNormal="108" zoomScalePageLayoutView="0" workbookViewId="0" topLeftCell="A1">
      <selection activeCell="A1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23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12.75">
      <c r="A7" s="133" t="s">
        <v>23</v>
      </c>
      <c r="B7" s="133" t="s">
        <v>325</v>
      </c>
      <c r="C7" s="133" t="s">
        <v>326</v>
      </c>
      <c r="D7" s="154">
        <v>19</v>
      </c>
      <c r="E7" s="155">
        <v>0</v>
      </c>
      <c r="F7" s="155">
        <v>19</v>
      </c>
      <c r="G7" s="155">
        <v>1.3</v>
      </c>
      <c r="H7" s="155">
        <v>0</v>
      </c>
      <c r="I7" s="155">
        <v>1.3</v>
      </c>
    </row>
    <row r="8" spans="2:9" s="133" customFormat="1" ht="12.75">
      <c r="B8" s="133" t="s">
        <v>327</v>
      </c>
      <c r="C8" s="133" t="s">
        <v>328</v>
      </c>
      <c r="D8" s="154">
        <v>164</v>
      </c>
      <c r="E8" s="155">
        <v>0</v>
      </c>
      <c r="F8" s="155">
        <v>164</v>
      </c>
      <c r="G8" s="155">
        <v>10.9</v>
      </c>
      <c r="H8" s="155">
        <v>0</v>
      </c>
      <c r="I8" s="155">
        <v>10.9</v>
      </c>
    </row>
    <row r="9" spans="2:9" s="133" customFormat="1" ht="12.75">
      <c r="B9" s="133" t="s">
        <v>329</v>
      </c>
      <c r="C9" s="133" t="s">
        <v>330</v>
      </c>
      <c r="D9" s="154">
        <v>44</v>
      </c>
      <c r="E9" s="155">
        <v>20</v>
      </c>
      <c r="F9" s="155">
        <v>64</v>
      </c>
      <c r="G9" s="155">
        <v>2.9</v>
      </c>
      <c r="H9" s="155">
        <v>1.3</v>
      </c>
      <c r="I9" s="155">
        <v>4.3</v>
      </c>
    </row>
    <row r="10" spans="2:9" s="133" customFormat="1" ht="12.75">
      <c r="B10" s="133" t="s">
        <v>331</v>
      </c>
      <c r="C10" s="133" t="s">
        <v>330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</row>
    <row r="11" spans="2:9" s="133" customFormat="1" ht="12.75">
      <c r="B11" s="133" t="s">
        <v>332</v>
      </c>
      <c r="C11" s="133" t="s">
        <v>333</v>
      </c>
      <c r="D11" s="154">
        <v>23</v>
      </c>
      <c r="E11" s="155">
        <v>0</v>
      </c>
      <c r="F11" s="155">
        <v>23</v>
      </c>
      <c r="G11" s="155">
        <v>1.5</v>
      </c>
      <c r="H11" s="155">
        <v>0</v>
      </c>
      <c r="I11" s="155">
        <v>1.5</v>
      </c>
    </row>
    <row r="12" spans="2:9" s="133" customFormat="1" ht="12.75">
      <c r="B12" s="133" t="s">
        <v>334</v>
      </c>
      <c r="C12" s="133" t="s">
        <v>335</v>
      </c>
      <c r="D12" s="154">
        <v>0</v>
      </c>
      <c r="E12" s="155">
        <v>459</v>
      </c>
      <c r="F12" s="155">
        <v>459</v>
      </c>
      <c r="G12" s="155">
        <v>0</v>
      </c>
      <c r="H12" s="155">
        <v>30.6</v>
      </c>
      <c r="I12" s="155">
        <v>30.6</v>
      </c>
    </row>
    <row r="13" spans="2:9" s="133" customFormat="1" ht="12.75">
      <c r="B13" s="133" t="s">
        <v>336</v>
      </c>
      <c r="C13" s="133" t="s">
        <v>337</v>
      </c>
      <c r="D13" s="154">
        <v>84</v>
      </c>
      <c r="E13" s="155">
        <v>0</v>
      </c>
      <c r="F13" s="155">
        <v>84</v>
      </c>
      <c r="G13" s="155">
        <v>5.6</v>
      </c>
      <c r="H13" s="155">
        <v>0</v>
      </c>
      <c r="I13" s="155">
        <v>5.6</v>
      </c>
    </row>
    <row r="14" spans="1:9" s="133" customFormat="1" ht="12.75">
      <c r="A14" s="156"/>
      <c r="B14" s="157" t="s">
        <v>9</v>
      </c>
      <c r="C14" s="157"/>
      <c r="D14" s="158">
        <v>334</v>
      </c>
      <c r="E14" s="158">
        <v>479</v>
      </c>
      <c r="F14" s="158">
        <v>813</v>
      </c>
      <c r="G14" s="158">
        <v>22.3</v>
      </c>
      <c r="H14" s="158">
        <v>31.9</v>
      </c>
      <c r="I14" s="158">
        <v>54.2</v>
      </c>
    </row>
    <row r="15" spans="1:9" s="133" customFormat="1" ht="12.75">
      <c r="A15" s="159" t="s">
        <v>338</v>
      </c>
      <c r="B15" s="159"/>
      <c r="C15" s="159"/>
      <c r="D15" s="160">
        <v>334</v>
      </c>
      <c r="E15" s="160">
        <v>479</v>
      </c>
      <c r="F15" s="160">
        <v>813</v>
      </c>
      <c r="G15" s="160">
        <v>22.3</v>
      </c>
      <c r="H15" s="160">
        <v>31.9</v>
      </c>
      <c r="I15" s="160">
        <v>54.2</v>
      </c>
    </row>
    <row r="17" ht="15.75" thickBot="1">
      <c r="A17" s="8" t="s">
        <v>46</v>
      </c>
    </row>
    <row r="18" spans="1:9" ht="14.25" thickBot="1" thickTop="1">
      <c r="A18" s="40"/>
      <c r="B18" s="40"/>
      <c r="C18" s="40"/>
      <c r="D18" s="246" t="s">
        <v>79</v>
      </c>
      <c r="E18" s="246"/>
      <c r="F18" s="246"/>
      <c r="G18" s="246" t="s">
        <v>80</v>
      </c>
      <c r="H18" s="246"/>
      <c r="I18" s="246"/>
    </row>
    <row r="19" spans="1:9" ht="13.5" thickBot="1">
      <c r="A19" s="49" t="s">
        <v>81</v>
      </c>
      <c r="B19" s="49" t="s">
        <v>82</v>
      </c>
      <c r="C19" s="50" t="s">
        <v>83</v>
      </c>
      <c r="D19" s="51" t="s">
        <v>4</v>
      </c>
      <c r="E19" s="51" t="s">
        <v>84</v>
      </c>
      <c r="F19" s="51" t="s">
        <v>9</v>
      </c>
      <c r="G19" s="51" t="s">
        <v>4</v>
      </c>
      <c r="H19" s="51" t="s">
        <v>84</v>
      </c>
      <c r="I19" s="51" t="s">
        <v>9</v>
      </c>
    </row>
    <row r="20" spans="1:9" ht="12.75">
      <c r="A20" s="4" t="s">
        <v>46</v>
      </c>
      <c r="B20" s="4" t="s">
        <v>46</v>
      </c>
      <c r="C20" s="4" t="s">
        <v>339</v>
      </c>
      <c r="D20" s="47">
        <v>142</v>
      </c>
      <c r="E20" s="43">
        <v>0</v>
      </c>
      <c r="F20" s="43">
        <v>142</v>
      </c>
      <c r="G20" s="43">
        <v>9.5</v>
      </c>
      <c r="H20" s="43">
        <v>0</v>
      </c>
      <c r="I20" s="43">
        <v>9.5</v>
      </c>
    </row>
    <row r="21" spans="1:9" ht="12.75">
      <c r="A21" s="48"/>
      <c r="B21" s="55" t="s">
        <v>9</v>
      </c>
      <c r="C21" s="55"/>
      <c r="D21" s="56">
        <v>142</v>
      </c>
      <c r="E21" s="56">
        <v>0</v>
      </c>
      <c r="F21" s="56">
        <v>142</v>
      </c>
      <c r="G21" s="56">
        <v>9.5</v>
      </c>
      <c r="H21" s="56">
        <v>0</v>
      </c>
      <c r="I21" s="56">
        <v>9.5</v>
      </c>
    </row>
    <row r="22" spans="1:9" ht="12.75">
      <c r="A22" s="53" t="s">
        <v>340</v>
      </c>
      <c r="B22" s="53"/>
      <c r="C22" s="53"/>
      <c r="D22" s="54">
        <v>142</v>
      </c>
      <c r="E22" s="54">
        <v>0</v>
      </c>
      <c r="F22" s="54">
        <v>142</v>
      </c>
      <c r="G22" s="54">
        <v>9.5</v>
      </c>
      <c r="H22" s="54">
        <v>0</v>
      </c>
      <c r="I22" s="54">
        <v>9.5</v>
      </c>
    </row>
  </sheetData>
  <sheetProtection/>
  <mergeCells count="5">
    <mergeCell ref="A2:I2"/>
    <mergeCell ref="D5:F5"/>
    <mergeCell ref="G5:I5"/>
    <mergeCell ref="D18:F18"/>
    <mergeCell ref="G18:I18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K37"/>
  <sheetViews>
    <sheetView zoomScale="79" zoomScaleNormal="79" zoomScalePageLayoutView="0" workbookViewId="0" topLeftCell="A1">
      <selection activeCell="E40" sqref="E40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2" spans="1:11" ht="22.5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5.75" thickBot="1">
      <c r="A4" s="8" t="s">
        <v>78</v>
      </c>
    </row>
    <row r="5" spans="1:11" ht="27.75" customHeight="1" thickTop="1">
      <c r="A5" s="9"/>
      <c r="B5" s="9"/>
      <c r="C5" s="243" t="s">
        <v>4</v>
      </c>
      <c r="D5" s="243"/>
      <c r="E5" s="243"/>
      <c r="F5" s="243" t="s">
        <v>84</v>
      </c>
      <c r="G5" s="243"/>
      <c r="H5" s="243"/>
      <c r="I5" s="243" t="s">
        <v>9</v>
      </c>
      <c r="J5" s="243"/>
      <c r="K5" s="243"/>
    </row>
    <row r="6" spans="1:11" ht="27" thickBot="1">
      <c r="A6" s="52" t="s">
        <v>81</v>
      </c>
      <c r="B6" s="52" t="s">
        <v>82</v>
      </c>
      <c r="C6" s="46" t="s">
        <v>342</v>
      </c>
      <c r="D6" s="46" t="s">
        <v>343</v>
      </c>
      <c r="E6" s="46" t="s">
        <v>44</v>
      </c>
      <c r="F6" s="46" t="s">
        <v>342</v>
      </c>
      <c r="G6" s="46" t="s">
        <v>343</v>
      </c>
      <c r="H6" s="46" t="s">
        <v>44</v>
      </c>
      <c r="I6" s="46" t="s">
        <v>342</v>
      </c>
      <c r="J6" s="46" t="s">
        <v>343</v>
      </c>
      <c r="K6" s="46" t="s">
        <v>44</v>
      </c>
    </row>
    <row r="7" spans="1:11" ht="12.75">
      <c r="A7" s="75" t="s">
        <v>85</v>
      </c>
      <c r="B7" s="4" t="s">
        <v>85</v>
      </c>
      <c r="C7" s="61">
        <v>2869</v>
      </c>
      <c r="D7" s="61">
        <v>3132</v>
      </c>
      <c r="E7" s="62">
        <v>9.16695785522461</v>
      </c>
      <c r="F7" s="61">
        <v>1813</v>
      </c>
      <c r="G7" s="61">
        <v>2114</v>
      </c>
      <c r="H7" s="62">
        <v>16.60231590270996</v>
      </c>
      <c r="I7" s="61">
        <v>4682</v>
      </c>
      <c r="J7" s="61">
        <v>5246</v>
      </c>
      <c r="K7" s="62">
        <v>12.046134948730469</v>
      </c>
    </row>
    <row r="8" spans="1:11" ht="12.75">
      <c r="A8" s="75"/>
      <c r="B8" s="4" t="s">
        <v>87</v>
      </c>
      <c r="C8" s="61">
        <v>393</v>
      </c>
      <c r="D8" s="61">
        <v>360</v>
      </c>
      <c r="E8" s="62">
        <v>-8.396946907043457</v>
      </c>
      <c r="F8" s="61">
        <v>60</v>
      </c>
      <c r="G8" s="61">
        <v>72</v>
      </c>
      <c r="H8" s="62">
        <v>20</v>
      </c>
      <c r="I8" s="61">
        <v>453</v>
      </c>
      <c r="J8" s="61">
        <v>432</v>
      </c>
      <c r="K8" s="62">
        <v>-4.635761737823486</v>
      </c>
    </row>
    <row r="9" spans="1:11" ht="12.75">
      <c r="A9" s="59"/>
      <c r="B9" s="64" t="s">
        <v>9</v>
      </c>
      <c r="C9" s="65">
        <v>3262</v>
      </c>
      <c r="D9" s="65">
        <v>3492</v>
      </c>
      <c r="E9" s="66">
        <v>7.050889025137952</v>
      </c>
      <c r="F9" s="65">
        <v>1873</v>
      </c>
      <c r="G9" s="65">
        <v>2186</v>
      </c>
      <c r="H9" s="67">
        <v>16.711158569140416</v>
      </c>
      <c r="I9" s="65">
        <v>5135</v>
      </c>
      <c r="J9" s="65">
        <v>5678</v>
      </c>
      <c r="K9" s="67">
        <v>10.6</v>
      </c>
    </row>
    <row r="10" spans="1:11" ht="12.75">
      <c r="A10" s="75" t="s">
        <v>89</v>
      </c>
      <c r="B10" s="4" t="s">
        <v>90</v>
      </c>
      <c r="C10" s="61">
        <v>0</v>
      </c>
      <c r="D10" s="61">
        <v>0</v>
      </c>
      <c r="E10" s="62"/>
      <c r="F10" s="61">
        <v>0</v>
      </c>
      <c r="G10" s="61">
        <v>365</v>
      </c>
      <c r="H10" s="62"/>
      <c r="I10" s="61">
        <v>0</v>
      </c>
      <c r="J10" s="61">
        <v>365</v>
      </c>
      <c r="K10" s="62"/>
    </row>
    <row r="11" spans="1:11" ht="12.75">
      <c r="A11" s="75"/>
      <c r="B11" s="4" t="s">
        <v>94</v>
      </c>
      <c r="C11" s="61">
        <v>0</v>
      </c>
      <c r="D11" s="61">
        <v>0</v>
      </c>
      <c r="E11" s="62"/>
      <c r="F11" s="61">
        <v>36</v>
      </c>
      <c r="G11" s="61">
        <v>0</v>
      </c>
      <c r="H11" s="62">
        <v>-100</v>
      </c>
      <c r="I11" s="61">
        <v>36</v>
      </c>
      <c r="J11" s="61">
        <v>0</v>
      </c>
      <c r="K11" s="62">
        <v>-100</v>
      </c>
    </row>
    <row r="12" spans="1:11" ht="12.75">
      <c r="A12" s="75"/>
      <c r="B12" s="4" t="s">
        <v>109</v>
      </c>
      <c r="C12" s="61">
        <v>0</v>
      </c>
      <c r="D12" s="61">
        <v>0</v>
      </c>
      <c r="E12" s="62"/>
      <c r="F12" s="61">
        <v>4</v>
      </c>
      <c r="G12" s="61">
        <v>0</v>
      </c>
      <c r="H12" s="62">
        <v>-100</v>
      </c>
      <c r="I12" s="61">
        <v>4</v>
      </c>
      <c r="J12" s="61">
        <v>0</v>
      </c>
      <c r="K12" s="62">
        <v>-100</v>
      </c>
    </row>
    <row r="13" spans="1:11" ht="12.75">
      <c r="A13" s="75"/>
      <c r="B13" s="4" t="s">
        <v>114</v>
      </c>
      <c r="C13" s="61">
        <v>0</v>
      </c>
      <c r="D13" s="61">
        <v>0</v>
      </c>
      <c r="E13" s="62"/>
      <c r="F13" s="61">
        <v>12</v>
      </c>
      <c r="G13" s="61">
        <v>0</v>
      </c>
      <c r="H13" s="62">
        <v>-100</v>
      </c>
      <c r="I13" s="61">
        <v>12</v>
      </c>
      <c r="J13" s="61">
        <v>0</v>
      </c>
      <c r="K13" s="62">
        <v>-100</v>
      </c>
    </row>
    <row r="14" spans="1:11" ht="12.75">
      <c r="A14" s="59"/>
      <c r="B14" s="64" t="s">
        <v>9</v>
      </c>
      <c r="C14" s="65"/>
      <c r="D14" s="65"/>
      <c r="E14" s="66"/>
      <c r="F14" s="65">
        <v>52</v>
      </c>
      <c r="G14" s="65">
        <v>365</v>
      </c>
      <c r="H14" s="67">
        <v>601.9230769230769</v>
      </c>
      <c r="I14" s="65">
        <v>52</v>
      </c>
      <c r="J14" s="65">
        <v>365</v>
      </c>
      <c r="K14" s="67">
        <v>601.9</v>
      </c>
    </row>
    <row r="15" spans="1:11" ht="12.75">
      <c r="A15" s="75" t="s">
        <v>94</v>
      </c>
      <c r="B15" s="4" t="s">
        <v>94</v>
      </c>
      <c r="C15" s="61">
        <v>0</v>
      </c>
      <c r="D15" s="61">
        <v>0</v>
      </c>
      <c r="E15" s="62"/>
      <c r="F15" s="61">
        <v>1842</v>
      </c>
      <c r="G15" s="61">
        <v>1758</v>
      </c>
      <c r="H15" s="62">
        <v>-4.56026029586792</v>
      </c>
      <c r="I15" s="61">
        <v>1842</v>
      </c>
      <c r="J15" s="61">
        <v>1758</v>
      </c>
      <c r="K15" s="62">
        <v>-4.56026029586792</v>
      </c>
    </row>
    <row r="16" spans="1:11" ht="12.75">
      <c r="A16" s="59"/>
      <c r="B16" s="64" t="s">
        <v>9</v>
      </c>
      <c r="C16" s="65"/>
      <c r="D16" s="65"/>
      <c r="E16" s="66"/>
      <c r="F16" s="65">
        <v>1842</v>
      </c>
      <c r="G16" s="65">
        <v>1758</v>
      </c>
      <c r="H16" s="67">
        <v>-4.5602605863192185</v>
      </c>
      <c r="I16" s="65">
        <v>1842</v>
      </c>
      <c r="J16" s="65">
        <v>1758</v>
      </c>
      <c r="K16" s="67">
        <v>-4.6</v>
      </c>
    </row>
    <row r="17" spans="1:11" ht="12.75">
      <c r="A17" s="75" t="s">
        <v>96</v>
      </c>
      <c r="B17" s="4" t="s">
        <v>97</v>
      </c>
      <c r="C17" s="61">
        <v>1141</v>
      </c>
      <c r="D17" s="61">
        <v>1204</v>
      </c>
      <c r="E17" s="62">
        <v>5.521472454071045</v>
      </c>
      <c r="F17" s="61">
        <v>762</v>
      </c>
      <c r="G17" s="61">
        <v>887</v>
      </c>
      <c r="H17" s="62">
        <v>16.404199600219727</v>
      </c>
      <c r="I17" s="61">
        <v>1903</v>
      </c>
      <c r="J17" s="61">
        <v>2091</v>
      </c>
      <c r="K17" s="62">
        <v>9.879137992858887</v>
      </c>
    </row>
    <row r="18" spans="1:11" ht="12.75">
      <c r="A18" s="75"/>
      <c r="B18" s="4" t="s">
        <v>99</v>
      </c>
      <c r="C18" s="61">
        <v>2224</v>
      </c>
      <c r="D18" s="61">
        <v>2389</v>
      </c>
      <c r="E18" s="62">
        <v>7.419064521789551</v>
      </c>
      <c r="F18" s="61">
        <v>140</v>
      </c>
      <c r="G18" s="61">
        <v>185</v>
      </c>
      <c r="H18" s="62">
        <v>32.14285659790039</v>
      </c>
      <c r="I18" s="61">
        <v>2364</v>
      </c>
      <c r="J18" s="61">
        <v>2574</v>
      </c>
      <c r="K18" s="62">
        <v>8.883249282836914</v>
      </c>
    </row>
    <row r="19" spans="1:11" ht="12.75">
      <c r="A19" s="59"/>
      <c r="B19" s="64" t="s">
        <v>9</v>
      </c>
      <c r="C19" s="65">
        <v>3365</v>
      </c>
      <c r="D19" s="65">
        <v>3593</v>
      </c>
      <c r="E19" s="66">
        <v>6.775631500742942</v>
      </c>
      <c r="F19" s="65">
        <v>902</v>
      </c>
      <c r="G19" s="65">
        <v>1072</v>
      </c>
      <c r="H19" s="67">
        <v>18.8470066518847</v>
      </c>
      <c r="I19" s="65">
        <v>4267</v>
      </c>
      <c r="J19" s="65">
        <v>4665</v>
      </c>
      <c r="K19" s="67">
        <v>9.3</v>
      </c>
    </row>
    <row r="20" spans="1:11" ht="12.75">
      <c r="A20" s="75" t="s">
        <v>101</v>
      </c>
      <c r="B20" s="4" t="s">
        <v>102</v>
      </c>
      <c r="C20" s="61">
        <v>0</v>
      </c>
      <c r="D20" s="61">
        <v>0</v>
      </c>
      <c r="E20" s="62"/>
      <c r="F20" s="61">
        <v>340</v>
      </c>
      <c r="G20" s="61">
        <v>440</v>
      </c>
      <c r="H20" s="62">
        <v>29.411766052246094</v>
      </c>
      <c r="I20" s="61">
        <v>340</v>
      </c>
      <c r="J20" s="61">
        <v>440</v>
      </c>
      <c r="K20" s="62">
        <v>29.411766052246094</v>
      </c>
    </row>
    <row r="21" spans="1:11" ht="12.75">
      <c r="A21" s="59"/>
      <c r="B21" s="64" t="s">
        <v>9</v>
      </c>
      <c r="C21" s="65"/>
      <c r="D21" s="65"/>
      <c r="E21" s="66"/>
      <c r="F21" s="65">
        <v>340</v>
      </c>
      <c r="G21" s="65">
        <v>440</v>
      </c>
      <c r="H21" s="67">
        <v>29.41176470588235</v>
      </c>
      <c r="I21" s="65">
        <v>340</v>
      </c>
      <c r="J21" s="65">
        <v>440</v>
      </c>
      <c r="K21" s="67">
        <v>29.4</v>
      </c>
    </row>
    <row r="22" spans="1:11" ht="12.75">
      <c r="A22" s="75" t="s">
        <v>104</v>
      </c>
      <c r="B22" s="4" t="s">
        <v>104</v>
      </c>
      <c r="C22" s="61">
        <v>1759</v>
      </c>
      <c r="D22" s="61">
        <v>1835</v>
      </c>
      <c r="E22" s="62">
        <v>4.320636749267578</v>
      </c>
      <c r="F22" s="61">
        <v>850</v>
      </c>
      <c r="G22" s="61">
        <v>802</v>
      </c>
      <c r="H22" s="62">
        <v>-5.647058963775635</v>
      </c>
      <c r="I22" s="61">
        <v>2609</v>
      </c>
      <c r="J22" s="61">
        <v>2637</v>
      </c>
      <c r="K22" s="62">
        <v>1.073208212852478</v>
      </c>
    </row>
    <row r="23" spans="1:11" ht="12.75">
      <c r="A23" s="59"/>
      <c r="B23" s="64" t="s">
        <v>9</v>
      </c>
      <c r="C23" s="65">
        <v>1759</v>
      </c>
      <c r="D23" s="65">
        <v>1835</v>
      </c>
      <c r="E23" s="66">
        <v>4.320636725412166</v>
      </c>
      <c r="F23" s="65">
        <v>850</v>
      </c>
      <c r="G23" s="65">
        <v>802</v>
      </c>
      <c r="H23" s="67">
        <v>-5.647058823529412</v>
      </c>
      <c r="I23" s="65">
        <v>2609</v>
      </c>
      <c r="J23" s="65">
        <v>2637</v>
      </c>
      <c r="K23" s="67">
        <v>1.1</v>
      </c>
    </row>
    <row r="24" spans="1:11" ht="12.75">
      <c r="A24" s="75" t="s">
        <v>105</v>
      </c>
      <c r="B24" s="4" t="s">
        <v>105</v>
      </c>
      <c r="C24" s="61">
        <v>0</v>
      </c>
      <c r="D24" s="61">
        <v>0</v>
      </c>
      <c r="E24" s="62"/>
      <c r="F24" s="61">
        <v>291</v>
      </c>
      <c r="G24" s="61">
        <v>255</v>
      </c>
      <c r="H24" s="62">
        <v>-12.371133804321289</v>
      </c>
      <c r="I24" s="61">
        <v>291</v>
      </c>
      <c r="J24" s="61">
        <v>255</v>
      </c>
      <c r="K24" s="62">
        <v>-12.371133804321289</v>
      </c>
    </row>
    <row r="25" spans="1:11" ht="12.75">
      <c r="A25" s="59"/>
      <c r="B25" s="64" t="s">
        <v>9</v>
      </c>
      <c r="C25" s="65"/>
      <c r="D25" s="65"/>
      <c r="E25" s="66"/>
      <c r="F25" s="65">
        <v>291</v>
      </c>
      <c r="G25" s="65">
        <v>255</v>
      </c>
      <c r="H25" s="67">
        <v>-12.371134020618557</v>
      </c>
      <c r="I25" s="65">
        <v>291</v>
      </c>
      <c r="J25" s="65">
        <v>255</v>
      </c>
      <c r="K25" s="67">
        <v>-12.4</v>
      </c>
    </row>
    <row r="26" spans="1:11" ht="12.75">
      <c r="A26" s="75" t="s">
        <v>107</v>
      </c>
      <c r="B26" s="4" t="s">
        <v>107</v>
      </c>
      <c r="C26" s="61">
        <v>2031</v>
      </c>
      <c r="D26" s="61">
        <v>2403</v>
      </c>
      <c r="E26" s="62">
        <v>18.31610107421875</v>
      </c>
      <c r="F26" s="61">
        <v>1251</v>
      </c>
      <c r="G26" s="61">
        <v>1217</v>
      </c>
      <c r="H26" s="62">
        <v>-2.7178258895874023</v>
      </c>
      <c r="I26" s="61">
        <v>3282</v>
      </c>
      <c r="J26" s="61">
        <v>3620</v>
      </c>
      <c r="K26" s="62">
        <v>10.298598289489746</v>
      </c>
    </row>
    <row r="27" spans="1:11" ht="12.75">
      <c r="A27" s="59"/>
      <c r="B27" s="64" t="s">
        <v>9</v>
      </c>
      <c r="C27" s="65">
        <v>2031</v>
      </c>
      <c r="D27" s="65">
        <v>2403</v>
      </c>
      <c r="E27" s="66">
        <v>18.31610044313146</v>
      </c>
      <c r="F27" s="65">
        <v>1251</v>
      </c>
      <c r="G27" s="65">
        <v>1217</v>
      </c>
      <c r="H27" s="67">
        <v>-2.717825739408473</v>
      </c>
      <c r="I27" s="65">
        <v>3282</v>
      </c>
      <c r="J27" s="65">
        <v>3620</v>
      </c>
      <c r="K27" s="67">
        <v>10.3</v>
      </c>
    </row>
    <row r="28" spans="1:11" ht="12.75">
      <c r="A28" s="75" t="s">
        <v>109</v>
      </c>
      <c r="B28" s="4" t="s">
        <v>110</v>
      </c>
      <c r="C28" s="61">
        <v>750</v>
      </c>
      <c r="D28" s="61">
        <v>720</v>
      </c>
      <c r="E28" s="62">
        <v>-4</v>
      </c>
      <c r="F28" s="61">
        <v>472</v>
      </c>
      <c r="G28" s="61">
        <v>511</v>
      </c>
      <c r="H28" s="62">
        <v>8.262711524963379</v>
      </c>
      <c r="I28" s="61">
        <v>1222</v>
      </c>
      <c r="J28" s="61">
        <v>1231</v>
      </c>
      <c r="K28" s="62">
        <v>0.7364975214004517</v>
      </c>
    </row>
    <row r="29" spans="1:11" ht="12.75">
      <c r="A29" s="75"/>
      <c r="B29" s="4" t="s">
        <v>109</v>
      </c>
      <c r="C29" s="61">
        <v>2288</v>
      </c>
      <c r="D29" s="61">
        <v>2244</v>
      </c>
      <c r="E29" s="62">
        <v>-1.9230769872665405</v>
      </c>
      <c r="F29" s="61">
        <v>1014</v>
      </c>
      <c r="G29" s="61">
        <v>928</v>
      </c>
      <c r="H29" s="62">
        <v>-8.48126220703125</v>
      </c>
      <c r="I29" s="61">
        <v>3302</v>
      </c>
      <c r="J29" s="61">
        <v>3172</v>
      </c>
      <c r="K29" s="62">
        <v>-3.9370079040527344</v>
      </c>
    </row>
    <row r="30" spans="1:11" ht="12.75">
      <c r="A30" s="59"/>
      <c r="B30" s="64" t="s">
        <v>9</v>
      </c>
      <c r="C30" s="65">
        <v>3038</v>
      </c>
      <c r="D30" s="65">
        <v>2964</v>
      </c>
      <c r="E30" s="66">
        <v>-2.435813034891376</v>
      </c>
      <c r="F30" s="65">
        <v>1486</v>
      </c>
      <c r="G30" s="65">
        <v>1439</v>
      </c>
      <c r="H30" s="67">
        <v>-3.1628532974427994</v>
      </c>
      <c r="I30" s="65">
        <v>4524</v>
      </c>
      <c r="J30" s="65">
        <v>4403</v>
      </c>
      <c r="K30" s="67">
        <v>-2.7</v>
      </c>
    </row>
    <row r="31" spans="1:11" ht="26.25">
      <c r="A31" s="75" t="s">
        <v>113</v>
      </c>
      <c r="B31" s="4" t="s">
        <v>114</v>
      </c>
      <c r="C31" s="61">
        <v>1808</v>
      </c>
      <c r="D31" s="61">
        <v>2029</v>
      </c>
      <c r="E31" s="62">
        <v>12.223451327433628</v>
      </c>
      <c r="F31" s="61">
        <v>925</v>
      </c>
      <c r="G31" s="61">
        <v>847</v>
      </c>
      <c r="H31" s="62">
        <v>-8.432432432432432</v>
      </c>
      <c r="I31" s="61">
        <v>2733</v>
      </c>
      <c r="J31" s="61">
        <v>2876</v>
      </c>
      <c r="K31" s="62">
        <v>5.232345407976583</v>
      </c>
    </row>
    <row r="32" spans="1:11" ht="12.75">
      <c r="A32" s="59"/>
      <c r="B32" s="64" t="s">
        <v>9</v>
      </c>
      <c r="C32" s="65">
        <v>1808</v>
      </c>
      <c r="D32" s="65">
        <v>2029</v>
      </c>
      <c r="E32" s="67">
        <v>12.223451327433628</v>
      </c>
      <c r="F32" s="65">
        <v>925</v>
      </c>
      <c r="G32" s="65">
        <v>847</v>
      </c>
      <c r="H32" s="67">
        <v>-8.432432432432432</v>
      </c>
      <c r="I32" s="65">
        <v>2733</v>
      </c>
      <c r="J32" s="65">
        <v>2876</v>
      </c>
      <c r="K32" s="67">
        <v>5.232345407976583</v>
      </c>
    </row>
    <row r="33" spans="1:11" ht="12.75">
      <c r="A33" s="75" t="s">
        <v>115</v>
      </c>
      <c r="B33" s="4" t="s">
        <v>10</v>
      </c>
      <c r="C33" s="61">
        <v>591</v>
      </c>
      <c r="D33" s="61">
        <v>635</v>
      </c>
      <c r="E33" s="62">
        <v>7.445008277893066</v>
      </c>
      <c r="F33" s="61">
        <v>0</v>
      </c>
      <c r="G33" s="61">
        <v>0</v>
      </c>
      <c r="H33" s="62"/>
      <c r="I33" s="61">
        <v>591</v>
      </c>
      <c r="J33" s="61">
        <v>635</v>
      </c>
      <c r="K33" s="62">
        <v>7.445008277893066</v>
      </c>
    </row>
    <row r="34" spans="1:11" ht="12.75">
      <c r="A34" s="75"/>
      <c r="B34" s="4" t="s">
        <v>117</v>
      </c>
      <c r="C34" s="61">
        <v>138</v>
      </c>
      <c r="D34" s="61">
        <v>173</v>
      </c>
      <c r="E34" s="62">
        <v>25.36231803894043</v>
      </c>
      <c r="F34" s="61">
        <v>0</v>
      </c>
      <c r="G34" s="61">
        <v>0</v>
      </c>
      <c r="H34" s="62"/>
      <c r="I34" s="61">
        <v>138</v>
      </c>
      <c r="J34" s="61">
        <v>173</v>
      </c>
      <c r="K34" s="62">
        <v>25.36231803894043</v>
      </c>
    </row>
    <row r="35" spans="1:11" ht="12.75">
      <c r="A35" s="59"/>
      <c r="B35" s="64" t="s">
        <v>9</v>
      </c>
      <c r="C35" s="65">
        <v>729</v>
      </c>
      <c r="D35" s="65">
        <v>808</v>
      </c>
      <c r="E35" s="66">
        <v>10.8</v>
      </c>
      <c r="F35" s="65">
        <v>0</v>
      </c>
      <c r="G35" s="65">
        <v>0</v>
      </c>
      <c r="H35" s="67"/>
      <c r="I35" s="65">
        <v>729</v>
      </c>
      <c r="J35" s="65">
        <v>808</v>
      </c>
      <c r="K35" s="67">
        <v>10.83676268861454</v>
      </c>
    </row>
    <row r="36" spans="1:11" ht="12.75">
      <c r="A36" s="44" t="s">
        <v>119</v>
      </c>
      <c r="B36" s="44"/>
      <c r="C36" s="68">
        <v>15992</v>
      </c>
      <c r="D36" s="68">
        <v>17124</v>
      </c>
      <c r="E36" s="69">
        <v>7.078539269634818</v>
      </c>
      <c r="F36" s="68">
        <v>9812</v>
      </c>
      <c r="G36" s="68">
        <v>10381</v>
      </c>
      <c r="H36" s="69">
        <v>5.799021606196494</v>
      </c>
      <c r="I36" s="68">
        <v>25804</v>
      </c>
      <c r="J36" s="68">
        <v>27505</v>
      </c>
      <c r="K36" s="69">
        <v>6.592001240117812</v>
      </c>
    </row>
    <row r="37" ht="12.75">
      <c r="C37" s="61"/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K55"/>
  <sheetViews>
    <sheetView zoomScale="56" zoomScaleNormal="56" zoomScalePageLayoutView="0" workbookViewId="0" topLeftCell="A2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2" spans="1:11" ht="22.5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5.75" thickBot="1">
      <c r="A4" s="8" t="s">
        <v>120</v>
      </c>
    </row>
    <row r="5" spans="1:11" ht="27.75" customHeight="1" thickTop="1">
      <c r="A5" s="9"/>
      <c r="B5" s="9"/>
      <c r="C5" s="243" t="s">
        <v>4</v>
      </c>
      <c r="D5" s="243"/>
      <c r="E5" s="243"/>
      <c r="F5" s="243" t="s">
        <v>84</v>
      </c>
      <c r="G5" s="243"/>
      <c r="H5" s="243"/>
      <c r="I5" s="243" t="s">
        <v>9</v>
      </c>
      <c r="J5" s="243"/>
      <c r="K5" s="243"/>
    </row>
    <row r="6" spans="1:11" ht="27" thickBot="1">
      <c r="A6" s="52" t="s">
        <v>81</v>
      </c>
      <c r="B6" s="52" t="s">
        <v>82</v>
      </c>
      <c r="C6" s="46" t="s">
        <v>342</v>
      </c>
      <c r="D6" s="46" t="s">
        <v>343</v>
      </c>
      <c r="E6" s="46" t="s">
        <v>44</v>
      </c>
      <c r="F6" s="46" t="s">
        <v>342</v>
      </c>
      <c r="G6" s="46" t="s">
        <v>343</v>
      </c>
      <c r="H6" s="46" t="s">
        <v>44</v>
      </c>
      <c r="I6" s="46" t="s">
        <v>342</v>
      </c>
      <c r="J6" s="46" t="s">
        <v>343</v>
      </c>
      <c r="K6" s="46" t="s">
        <v>44</v>
      </c>
    </row>
    <row r="7" spans="1:11" ht="12.75">
      <c r="A7" s="60" t="s">
        <v>121</v>
      </c>
      <c r="B7" s="4" t="s">
        <v>121</v>
      </c>
      <c r="C7" s="61">
        <v>3030</v>
      </c>
      <c r="D7" s="61">
        <v>3684</v>
      </c>
      <c r="E7" s="62">
        <v>21.58415985107422</v>
      </c>
      <c r="F7" s="61">
        <v>0</v>
      </c>
      <c r="G7" s="61">
        <v>0</v>
      </c>
      <c r="H7" s="62"/>
      <c r="I7" s="61">
        <v>3030</v>
      </c>
      <c r="J7" s="61">
        <v>3684</v>
      </c>
      <c r="K7" s="62">
        <v>21.58415985107422</v>
      </c>
    </row>
    <row r="8" spans="1:11" ht="12.75">
      <c r="A8" s="60"/>
      <c r="B8" s="70" t="s">
        <v>9</v>
      </c>
      <c r="C8" s="71">
        <v>3030</v>
      </c>
      <c r="D8" s="71">
        <v>3684</v>
      </c>
      <c r="E8" s="72">
        <v>21.584158415841586</v>
      </c>
      <c r="F8" s="71">
        <v>0</v>
      </c>
      <c r="G8" s="71">
        <v>0</v>
      </c>
      <c r="H8" s="72"/>
      <c r="I8" s="71">
        <v>3030</v>
      </c>
      <c r="J8" s="71">
        <v>3684</v>
      </c>
      <c r="K8" s="72">
        <v>21.6</v>
      </c>
    </row>
    <row r="9" spans="1:11" ht="12.75">
      <c r="A9" s="60" t="s">
        <v>123</v>
      </c>
      <c r="B9" s="4" t="s">
        <v>123</v>
      </c>
      <c r="C9" s="61">
        <v>3094</v>
      </c>
      <c r="D9" s="61">
        <v>3338</v>
      </c>
      <c r="E9" s="62">
        <v>7.886231899261475</v>
      </c>
      <c r="F9" s="61">
        <v>45</v>
      </c>
      <c r="G9" s="61">
        <v>53</v>
      </c>
      <c r="H9" s="62">
        <v>17.77777862548828</v>
      </c>
      <c r="I9" s="61">
        <v>3139</v>
      </c>
      <c r="J9" s="61">
        <v>3391</v>
      </c>
      <c r="K9" s="62">
        <v>8.028034210205078</v>
      </c>
    </row>
    <row r="10" spans="1:11" ht="12.75">
      <c r="A10" s="60"/>
      <c r="B10" s="70" t="s">
        <v>9</v>
      </c>
      <c r="C10" s="71">
        <v>3094</v>
      </c>
      <c r="D10" s="71">
        <v>3338</v>
      </c>
      <c r="E10" s="72">
        <v>7.886231415643181</v>
      </c>
      <c r="F10" s="71">
        <v>45</v>
      </c>
      <c r="G10" s="71">
        <v>53</v>
      </c>
      <c r="H10" s="72">
        <v>17.77777777777778</v>
      </c>
      <c r="I10" s="71">
        <v>3139</v>
      </c>
      <c r="J10" s="71">
        <v>3391</v>
      </c>
      <c r="K10" s="72">
        <v>8</v>
      </c>
    </row>
    <row r="11" spans="1:11" ht="12.75">
      <c r="A11" s="60" t="s">
        <v>125</v>
      </c>
      <c r="B11" s="4" t="s">
        <v>125</v>
      </c>
      <c r="C11" s="61">
        <v>6317</v>
      </c>
      <c r="D11" s="61">
        <v>6706</v>
      </c>
      <c r="E11" s="62">
        <v>6.157986640930176</v>
      </c>
      <c r="F11" s="61">
        <v>263</v>
      </c>
      <c r="G11" s="61">
        <v>288</v>
      </c>
      <c r="H11" s="62">
        <v>9.50570297241211</v>
      </c>
      <c r="I11" s="61">
        <v>6580</v>
      </c>
      <c r="J11" s="61">
        <v>6994</v>
      </c>
      <c r="K11" s="62">
        <v>6.291793346405029</v>
      </c>
    </row>
    <row r="12" spans="1:11" ht="12.75">
      <c r="A12" s="60"/>
      <c r="B12" s="4" t="s">
        <v>185</v>
      </c>
      <c r="C12" s="61">
        <v>754</v>
      </c>
      <c r="D12" s="61">
        <v>0</v>
      </c>
      <c r="E12" s="62">
        <v>-100</v>
      </c>
      <c r="F12" s="61">
        <v>0</v>
      </c>
      <c r="G12" s="61">
        <v>0</v>
      </c>
      <c r="H12" s="62"/>
      <c r="I12" s="61">
        <v>754</v>
      </c>
      <c r="J12" s="61">
        <v>0</v>
      </c>
      <c r="K12" s="62">
        <v>-100</v>
      </c>
    </row>
    <row r="13" spans="1:11" ht="12.75">
      <c r="A13" s="60"/>
      <c r="B13" s="70" t="s">
        <v>9</v>
      </c>
      <c r="C13" s="71">
        <v>7071</v>
      </c>
      <c r="D13" s="71">
        <v>6706</v>
      </c>
      <c r="E13" s="72">
        <v>-5.161929005798331</v>
      </c>
      <c r="F13" s="71">
        <v>263</v>
      </c>
      <c r="G13" s="71">
        <v>288</v>
      </c>
      <c r="H13" s="72">
        <v>9.505703422053232</v>
      </c>
      <c r="I13" s="71">
        <v>7334</v>
      </c>
      <c r="J13" s="71">
        <v>6994</v>
      </c>
      <c r="K13" s="72">
        <v>-4.6</v>
      </c>
    </row>
    <row r="14" spans="1:11" ht="12.75">
      <c r="A14" s="60" t="s">
        <v>127</v>
      </c>
      <c r="B14" s="4" t="s">
        <v>127</v>
      </c>
      <c r="C14" s="61">
        <v>2535</v>
      </c>
      <c r="D14" s="61">
        <v>2412</v>
      </c>
      <c r="E14" s="62">
        <v>-4.8520708084106445</v>
      </c>
      <c r="F14" s="61">
        <v>563</v>
      </c>
      <c r="G14" s="61">
        <v>519</v>
      </c>
      <c r="H14" s="62">
        <v>-7.815275192260742</v>
      </c>
      <c r="I14" s="61">
        <v>3098</v>
      </c>
      <c r="J14" s="61">
        <v>2931</v>
      </c>
      <c r="K14" s="62">
        <v>-5.3905744552612305</v>
      </c>
    </row>
    <row r="15" spans="1:11" ht="12.75">
      <c r="A15" s="60"/>
      <c r="B15" s="70" t="s">
        <v>9</v>
      </c>
      <c r="C15" s="71">
        <v>2535</v>
      </c>
      <c r="D15" s="71">
        <v>2412</v>
      </c>
      <c r="E15" s="72">
        <v>-4.85207100591716</v>
      </c>
      <c r="F15" s="71">
        <v>563</v>
      </c>
      <c r="G15" s="71">
        <v>519</v>
      </c>
      <c r="H15" s="72">
        <v>-7.815275310834814</v>
      </c>
      <c r="I15" s="71">
        <v>3098</v>
      </c>
      <c r="J15" s="71">
        <v>2931</v>
      </c>
      <c r="K15" s="72">
        <v>-5.4</v>
      </c>
    </row>
    <row r="16" spans="1:11" ht="12.75">
      <c r="A16" s="60" t="s">
        <v>129</v>
      </c>
      <c r="B16" s="4" t="s">
        <v>130</v>
      </c>
      <c r="C16" s="61">
        <v>0</v>
      </c>
      <c r="D16" s="61">
        <v>346</v>
      </c>
      <c r="E16" s="62"/>
      <c r="F16" s="61">
        <v>0</v>
      </c>
      <c r="G16" s="61">
        <v>0</v>
      </c>
      <c r="H16" s="62"/>
      <c r="I16" s="61">
        <v>0</v>
      </c>
      <c r="J16" s="61">
        <v>346</v>
      </c>
      <c r="K16" s="62"/>
    </row>
    <row r="17" spans="1:11" ht="12.75">
      <c r="A17" s="60"/>
      <c r="B17" s="4" t="s">
        <v>129</v>
      </c>
      <c r="C17" s="61">
        <v>8858</v>
      </c>
      <c r="D17" s="61">
        <v>7785</v>
      </c>
      <c r="E17" s="62">
        <v>-12.113344192504883</v>
      </c>
      <c r="F17" s="61">
        <v>575</v>
      </c>
      <c r="G17" s="61">
        <v>669</v>
      </c>
      <c r="H17" s="62">
        <v>16.34782600402832</v>
      </c>
      <c r="I17" s="61">
        <v>9433</v>
      </c>
      <c r="J17" s="61">
        <v>8454</v>
      </c>
      <c r="K17" s="62">
        <v>-10.378458023071289</v>
      </c>
    </row>
    <row r="18" spans="1:11" ht="12.75">
      <c r="A18" s="60"/>
      <c r="B18" s="70" t="s">
        <v>9</v>
      </c>
      <c r="C18" s="71">
        <v>8858</v>
      </c>
      <c r="D18" s="71">
        <v>8131</v>
      </c>
      <c r="E18" s="72">
        <v>-8.207270264167983</v>
      </c>
      <c r="F18" s="71">
        <v>575</v>
      </c>
      <c r="G18" s="71">
        <v>669</v>
      </c>
      <c r="H18" s="72">
        <v>16.347826086956523</v>
      </c>
      <c r="I18" s="71">
        <v>9433</v>
      </c>
      <c r="J18" s="71">
        <v>8800</v>
      </c>
      <c r="K18" s="72">
        <v>-6.7</v>
      </c>
    </row>
    <row r="19" spans="1:11" ht="12.75">
      <c r="A19" s="60" t="s">
        <v>132</v>
      </c>
      <c r="B19" s="4" t="s">
        <v>132</v>
      </c>
      <c r="C19" s="61">
        <v>5517</v>
      </c>
      <c r="D19" s="61">
        <v>5396</v>
      </c>
      <c r="E19" s="62">
        <v>-2.193220853805542</v>
      </c>
      <c r="F19" s="61">
        <v>338</v>
      </c>
      <c r="G19" s="61">
        <v>313</v>
      </c>
      <c r="H19" s="62">
        <v>-7.396450042724609</v>
      </c>
      <c r="I19" s="61">
        <v>5855</v>
      </c>
      <c r="J19" s="61">
        <v>5709</v>
      </c>
      <c r="K19" s="62">
        <v>-2.4935951232910156</v>
      </c>
    </row>
    <row r="20" spans="1:11" ht="12.75">
      <c r="A20" s="60"/>
      <c r="B20" s="70" t="s">
        <v>9</v>
      </c>
      <c r="C20" s="71">
        <v>5517</v>
      </c>
      <c r="D20" s="71">
        <v>5396</v>
      </c>
      <c r="E20" s="72">
        <v>-2.193220953416712</v>
      </c>
      <c r="F20" s="71">
        <v>338</v>
      </c>
      <c r="G20" s="71">
        <v>313</v>
      </c>
      <c r="H20" s="72">
        <v>-7.396449704142012</v>
      </c>
      <c r="I20" s="71">
        <v>5855</v>
      </c>
      <c r="J20" s="71">
        <v>5709</v>
      </c>
      <c r="K20" s="72">
        <v>-2.5</v>
      </c>
    </row>
    <row r="21" spans="1:11" ht="12.75">
      <c r="A21" s="60" t="s">
        <v>134</v>
      </c>
      <c r="B21" s="4" t="s">
        <v>135</v>
      </c>
      <c r="C21" s="61">
        <v>120</v>
      </c>
      <c r="D21" s="61">
        <v>144</v>
      </c>
      <c r="E21" s="62">
        <v>20</v>
      </c>
      <c r="F21" s="61">
        <v>0</v>
      </c>
      <c r="G21" s="61">
        <v>0</v>
      </c>
      <c r="H21" s="62"/>
      <c r="I21" s="61">
        <v>120</v>
      </c>
      <c r="J21" s="61">
        <v>144</v>
      </c>
      <c r="K21" s="62">
        <v>20</v>
      </c>
    </row>
    <row r="22" spans="1:11" ht="12.75">
      <c r="A22" s="60"/>
      <c r="B22" s="4" t="s">
        <v>137</v>
      </c>
      <c r="C22" s="61">
        <v>0</v>
      </c>
      <c r="D22" s="61">
        <v>1</v>
      </c>
      <c r="E22" s="62"/>
      <c r="F22" s="61">
        <v>0</v>
      </c>
      <c r="G22" s="61">
        <v>0</v>
      </c>
      <c r="H22" s="62"/>
      <c r="I22" s="61">
        <v>0</v>
      </c>
      <c r="J22" s="61">
        <v>1</v>
      </c>
      <c r="K22" s="62"/>
    </row>
    <row r="23" spans="1:11" ht="12.75">
      <c r="A23" s="60"/>
      <c r="B23" s="4" t="s">
        <v>139</v>
      </c>
      <c r="C23" s="61">
        <v>52</v>
      </c>
      <c r="D23" s="61">
        <v>56</v>
      </c>
      <c r="E23" s="62">
        <v>7.692307949066162</v>
      </c>
      <c r="F23" s="61">
        <v>0</v>
      </c>
      <c r="G23" s="61">
        <v>0</v>
      </c>
      <c r="H23" s="62"/>
      <c r="I23" s="61">
        <v>52</v>
      </c>
      <c r="J23" s="61">
        <v>56</v>
      </c>
      <c r="K23" s="62">
        <v>7.692307949066162</v>
      </c>
    </row>
    <row r="24" spans="1:11" ht="12.75">
      <c r="A24" s="60"/>
      <c r="B24" s="4" t="s">
        <v>141</v>
      </c>
      <c r="C24" s="61">
        <v>72</v>
      </c>
      <c r="D24" s="61">
        <v>24</v>
      </c>
      <c r="E24" s="62">
        <v>-66.66667175292969</v>
      </c>
      <c r="F24" s="61">
        <v>0</v>
      </c>
      <c r="G24" s="61">
        <v>0</v>
      </c>
      <c r="H24" s="62"/>
      <c r="I24" s="61">
        <v>72</v>
      </c>
      <c r="J24" s="61">
        <v>24</v>
      </c>
      <c r="K24" s="62">
        <v>-66.66667175292969</v>
      </c>
    </row>
    <row r="25" spans="1:11" ht="12.75">
      <c r="A25" s="60"/>
      <c r="B25" s="4" t="s">
        <v>143</v>
      </c>
      <c r="C25" s="61">
        <v>324</v>
      </c>
      <c r="D25" s="61">
        <v>431</v>
      </c>
      <c r="E25" s="62">
        <v>33.02469253540039</v>
      </c>
      <c r="F25" s="61">
        <v>0</v>
      </c>
      <c r="G25" s="61">
        <v>0</v>
      </c>
      <c r="H25" s="62"/>
      <c r="I25" s="61">
        <v>324</v>
      </c>
      <c r="J25" s="61">
        <v>431</v>
      </c>
      <c r="K25" s="62">
        <v>33.02469253540039</v>
      </c>
    </row>
    <row r="26" spans="1:11" ht="12.75">
      <c r="A26" s="60"/>
      <c r="B26" s="70" t="s">
        <v>9</v>
      </c>
      <c r="C26" s="71">
        <v>568</v>
      </c>
      <c r="D26" s="71">
        <v>656</v>
      </c>
      <c r="E26" s="72">
        <v>15.492957746478874</v>
      </c>
      <c r="F26" s="71">
        <v>0</v>
      </c>
      <c r="G26" s="71">
        <v>0</v>
      </c>
      <c r="H26" s="72"/>
      <c r="I26" s="71">
        <v>568</v>
      </c>
      <c r="J26" s="71">
        <v>656</v>
      </c>
      <c r="K26" s="72">
        <v>15.5</v>
      </c>
    </row>
    <row r="27" spans="1:11" ht="12.75">
      <c r="A27" s="60" t="s">
        <v>145</v>
      </c>
      <c r="B27" s="4" t="s">
        <v>146</v>
      </c>
      <c r="C27" s="61">
        <v>359</v>
      </c>
      <c r="D27" s="61">
        <v>427</v>
      </c>
      <c r="E27" s="62">
        <v>18.941503524780273</v>
      </c>
      <c r="F27" s="61">
        <v>0</v>
      </c>
      <c r="G27" s="61">
        <v>0</v>
      </c>
      <c r="H27" s="62"/>
      <c r="I27" s="61">
        <v>359</v>
      </c>
      <c r="J27" s="61">
        <v>427</v>
      </c>
      <c r="K27" s="62">
        <v>18.941503524780273</v>
      </c>
    </row>
    <row r="28" spans="1:11" ht="12.75">
      <c r="A28" s="60"/>
      <c r="B28" s="4" t="s">
        <v>148</v>
      </c>
      <c r="C28" s="61">
        <v>113</v>
      </c>
      <c r="D28" s="61">
        <v>209</v>
      </c>
      <c r="E28" s="62">
        <v>84.95574951171875</v>
      </c>
      <c r="F28" s="61">
        <v>0</v>
      </c>
      <c r="G28" s="61">
        <v>0</v>
      </c>
      <c r="H28" s="62"/>
      <c r="I28" s="61">
        <v>113</v>
      </c>
      <c r="J28" s="61">
        <v>209</v>
      </c>
      <c r="K28" s="62">
        <v>84.95574951171875</v>
      </c>
    </row>
    <row r="29" spans="1:11" ht="12.75">
      <c r="A29" s="60"/>
      <c r="B29" s="4" t="s">
        <v>150</v>
      </c>
      <c r="C29" s="61">
        <v>310</v>
      </c>
      <c r="D29" s="61">
        <v>393</v>
      </c>
      <c r="E29" s="62">
        <v>26.774194717407227</v>
      </c>
      <c r="F29" s="61">
        <v>0</v>
      </c>
      <c r="G29" s="61">
        <v>0</v>
      </c>
      <c r="H29" s="62"/>
      <c r="I29" s="61">
        <v>310</v>
      </c>
      <c r="J29" s="61">
        <v>393</v>
      </c>
      <c r="K29" s="62">
        <v>26.774194717407227</v>
      </c>
    </row>
    <row r="30" spans="1:11" ht="12.75">
      <c r="A30" s="60"/>
      <c r="B30" s="4" t="s">
        <v>152</v>
      </c>
      <c r="C30" s="61">
        <v>202</v>
      </c>
      <c r="D30" s="61">
        <v>190</v>
      </c>
      <c r="E30" s="62">
        <v>-5.94059419631958</v>
      </c>
      <c r="F30" s="61">
        <v>0</v>
      </c>
      <c r="G30" s="61">
        <v>0</v>
      </c>
      <c r="H30" s="62"/>
      <c r="I30" s="61">
        <v>202</v>
      </c>
      <c r="J30" s="61">
        <v>190</v>
      </c>
      <c r="K30" s="62">
        <v>-5.94059419631958</v>
      </c>
    </row>
    <row r="31" spans="1:11" ht="12.75">
      <c r="A31" s="60"/>
      <c r="B31" s="4" t="s">
        <v>154</v>
      </c>
      <c r="C31" s="61">
        <v>16</v>
      </c>
      <c r="D31" s="61">
        <v>71</v>
      </c>
      <c r="E31" s="62">
        <v>343.75</v>
      </c>
      <c r="F31" s="61">
        <v>0</v>
      </c>
      <c r="G31" s="61">
        <v>0</v>
      </c>
      <c r="H31" s="62"/>
      <c r="I31" s="61">
        <v>16</v>
      </c>
      <c r="J31" s="61">
        <v>71</v>
      </c>
      <c r="K31" s="62">
        <v>343.75</v>
      </c>
    </row>
    <row r="32" spans="1:11" ht="12.75">
      <c r="A32" s="60"/>
      <c r="B32" s="4" t="s">
        <v>156</v>
      </c>
      <c r="C32" s="61">
        <v>245</v>
      </c>
      <c r="D32" s="61">
        <v>230</v>
      </c>
      <c r="E32" s="62">
        <v>-6.122448921203613</v>
      </c>
      <c r="F32" s="61">
        <v>0</v>
      </c>
      <c r="G32" s="61">
        <v>0</v>
      </c>
      <c r="H32" s="62"/>
      <c r="I32" s="61">
        <v>245</v>
      </c>
      <c r="J32" s="61">
        <v>230</v>
      </c>
      <c r="K32" s="62">
        <v>-6.122448921203613</v>
      </c>
    </row>
    <row r="33" spans="1:11" ht="12.75">
      <c r="A33" s="60"/>
      <c r="B33" s="4" t="s">
        <v>158</v>
      </c>
      <c r="C33" s="61">
        <v>104</v>
      </c>
      <c r="D33" s="61">
        <v>151</v>
      </c>
      <c r="E33" s="62">
        <v>45.19230651855469</v>
      </c>
      <c r="F33" s="61">
        <v>0</v>
      </c>
      <c r="G33" s="61">
        <v>0</v>
      </c>
      <c r="H33" s="62"/>
      <c r="I33" s="61">
        <v>104</v>
      </c>
      <c r="J33" s="61">
        <v>151</v>
      </c>
      <c r="K33" s="62">
        <v>45.19230651855469</v>
      </c>
    </row>
    <row r="34" spans="1:11" ht="12.75">
      <c r="A34" s="60"/>
      <c r="B34" s="4" t="s">
        <v>160</v>
      </c>
      <c r="C34" s="61">
        <v>142</v>
      </c>
      <c r="D34" s="61">
        <v>131</v>
      </c>
      <c r="E34" s="62">
        <v>-7.746479034423828</v>
      </c>
      <c r="F34" s="61">
        <v>0</v>
      </c>
      <c r="G34" s="61">
        <v>0</v>
      </c>
      <c r="H34" s="62"/>
      <c r="I34" s="61">
        <v>142</v>
      </c>
      <c r="J34" s="61">
        <v>131</v>
      </c>
      <c r="K34" s="62">
        <v>-7.746479034423828</v>
      </c>
    </row>
    <row r="35" spans="1:11" ht="12.75">
      <c r="A35" s="60"/>
      <c r="B35" s="4" t="s">
        <v>145</v>
      </c>
      <c r="C35" s="61">
        <v>241</v>
      </c>
      <c r="D35" s="61">
        <v>164</v>
      </c>
      <c r="E35" s="62">
        <v>-31.95020866394043</v>
      </c>
      <c r="F35" s="61">
        <v>0</v>
      </c>
      <c r="G35" s="61">
        <v>19</v>
      </c>
      <c r="H35" s="62"/>
      <c r="I35" s="61">
        <v>241</v>
      </c>
      <c r="J35" s="61">
        <v>183</v>
      </c>
      <c r="K35" s="62">
        <v>-24.066390991210938</v>
      </c>
    </row>
    <row r="36" spans="1:11" ht="12.75">
      <c r="A36" s="60"/>
      <c r="B36" s="4" t="s">
        <v>163</v>
      </c>
      <c r="C36" s="61">
        <v>0</v>
      </c>
      <c r="D36" s="61">
        <v>28</v>
      </c>
      <c r="E36" s="62"/>
      <c r="F36" s="61">
        <v>0</v>
      </c>
      <c r="G36" s="61">
        <v>0</v>
      </c>
      <c r="H36" s="62"/>
      <c r="I36" s="61">
        <v>0</v>
      </c>
      <c r="J36" s="61">
        <v>28</v>
      </c>
      <c r="K36" s="62"/>
    </row>
    <row r="37" spans="1:11" ht="12.75">
      <c r="A37" s="60"/>
      <c r="B37" s="4" t="s">
        <v>165</v>
      </c>
      <c r="C37" s="61">
        <v>1868</v>
      </c>
      <c r="D37" s="61">
        <v>1984</v>
      </c>
      <c r="E37" s="62">
        <v>6.209849834442139</v>
      </c>
      <c r="F37" s="61">
        <v>146</v>
      </c>
      <c r="G37" s="61">
        <v>131</v>
      </c>
      <c r="H37" s="62">
        <v>-10.273972511291504</v>
      </c>
      <c r="I37" s="61">
        <v>2014</v>
      </c>
      <c r="J37" s="61">
        <v>2115</v>
      </c>
      <c r="K37" s="62">
        <v>5.014895439147949</v>
      </c>
    </row>
    <row r="38" spans="1:11" ht="12.75">
      <c r="A38" s="60"/>
      <c r="B38" s="70" t="s">
        <v>9</v>
      </c>
      <c r="C38" s="71">
        <v>3600</v>
      </c>
      <c r="D38" s="71">
        <v>3978</v>
      </c>
      <c r="E38" s="72">
        <v>10.5</v>
      </c>
      <c r="F38" s="71">
        <v>146</v>
      </c>
      <c r="G38" s="71">
        <v>150</v>
      </c>
      <c r="H38" s="72">
        <v>2.73972602739726</v>
      </c>
      <c r="I38" s="71">
        <v>3746</v>
      </c>
      <c r="J38" s="71">
        <v>4128</v>
      </c>
      <c r="K38" s="72">
        <v>10.2</v>
      </c>
    </row>
    <row r="39" spans="1:11" ht="12.75">
      <c r="A39" s="60" t="s">
        <v>167</v>
      </c>
      <c r="B39" s="4" t="s">
        <v>168</v>
      </c>
      <c r="C39" s="61">
        <v>356</v>
      </c>
      <c r="D39" s="61">
        <v>384</v>
      </c>
      <c r="E39" s="62">
        <v>7.865169048309326</v>
      </c>
      <c r="F39" s="61">
        <v>96</v>
      </c>
      <c r="G39" s="61">
        <v>116</v>
      </c>
      <c r="H39" s="62">
        <v>20.833332061767578</v>
      </c>
      <c r="I39" s="61">
        <v>452</v>
      </c>
      <c r="J39" s="61">
        <v>500</v>
      </c>
      <c r="K39" s="62">
        <v>10.619468688964844</v>
      </c>
    </row>
    <row r="40" spans="1:11" ht="12.75">
      <c r="A40" s="60"/>
      <c r="B40" s="4" t="s">
        <v>167</v>
      </c>
      <c r="C40" s="61">
        <v>2829</v>
      </c>
      <c r="D40" s="61">
        <v>2798</v>
      </c>
      <c r="E40" s="62">
        <v>-1.095793604850769</v>
      </c>
      <c r="F40" s="61">
        <v>199</v>
      </c>
      <c r="G40" s="61">
        <v>188</v>
      </c>
      <c r="H40" s="62">
        <v>-5.5276384353637695</v>
      </c>
      <c r="I40" s="61">
        <v>3028</v>
      </c>
      <c r="J40" s="61">
        <v>2986</v>
      </c>
      <c r="K40" s="62">
        <v>-1.387054204940796</v>
      </c>
    </row>
    <row r="41" spans="1:11" ht="12.75">
      <c r="A41" s="60"/>
      <c r="B41" s="70" t="s">
        <v>9</v>
      </c>
      <c r="C41" s="71">
        <v>3185</v>
      </c>
      <c r="D41" s="71">
        <v>3182</v>
      </c>
      <c r="E41" s="72">
        <v>-0.09419152276295134</v>
      </c>
      <c r="F41" s="71">
        <v>295</v>
      </c>
      <c r="G41" s="71">
        <v>304</v>
      </c>
      <c r="H41" s="72">
        <v>3.0508474576271185</v>
      </c>
      <c r="I41" s="71">
        <v>3480</v>
      </c>
      <c r="J41" s="71">
        <v>3486</v>
      </c>
      <c r="K41" s="72">
        <v>0.2</v>
      </c>
    </row>
    <row r="42" spans="1:11" ht="12.75">
      <c r="A42" s="60" t="s">
        <v>171</v>
      </c>
      <c r="B42" s="4" t="s">
        <v>171</v>
      </c>
      <c r="C42" s="61">
        <v>2026</v>
      </c>
      <c r="D42" s="61">
        <v>2312</v>
      </c>
      <c r="E42" s="62">
        <v>14.116485595703125</v>
      </c>
      <c r="F42" s="61">
        <v>149</v>
      </c>
      <c r="G42" s="61">
        <v>209</v>
      </c>
      <c r="H42" s="62">
        <v>40.268455505371094</v>
      </c>
      <c r="I42" s="61">
        <v>2175</v>
      </c>
      <c r="J42" s="61">
        <v>2521</v>
      </c>
      <c r="K42" s="62">
        <v>15.908045768737793</v>
      </c>
    </row>
    <row r="43" spans="1:11" ht="12.75">
      <c r="A43" s="60"/>
      <c r="B43" s="70" t="s">
        <v>9</v>
      </c>
      <c r="C43" s="71">
        <v>2026</v>
      </c>
      <c r="D43" s="71">
        <v>2312</v>
      </c>
      <c r="E43" s="72">
        <v>14.116485686080948</v>
      </c>
      <c r="F43" s="71">
        <v>149</v>
      </c>
      <c r="G43" s="71">
        <v>209</v>
      </c>
      <c r="H43" s="72">
        <v>40.26845637583892</v>
      </c>
      <c r="I43" s="71">
        <v>2175</v>
      </c>
      <c r="J43" s="71">
        <v>2521</v>
      </c>
      <c r="K43" s="72">
        <v>15.9</v>
      </c>
    </row>
    <row r="44" spans="1:11" ht="12.75">
      <c r="A44" s="60" t="s">
        <v>173</v>
      </c>
      <c r="B44" s="4" t="s">
        <v>174</v>
      </c>
      <c r="C44" s="61">
        <v>2390</v>
      </c>
      <c r="D44" s="61">
        <v>2067</v>
      </c>
      <c r="E44" s="62">
        <v>-13.514643669128418</v>
      </c>
      <c r="F44" s="61">
        <v>41</v>
      </c>
      <c r="G44" s="61">
        <v>156</v>
      </c>
      <c r="H44" s="62">
        <v>280.48779296875</v>
      </c>
      <c r="I44" s="61">
        <v>2431</v>
      </c>
      <c r="J44" s="61">
        <v>2223</v>
      </c>
      <c r="K44" s="62">
        <v>-8.55614948272705</v>
      </c>
    </row>
    <row r="45" spans="1:11" ht="12.75">
      <c r="A45" s="60"/>
      <c r="B45" s="70" t="s">
        <v>9</v>
      </c>
      <c r="C45" s="71">
        <v>2390</v>
      </c>
      <c r="D45" s="71">
        <v>2067</v>
      </c>
      <c r="E45" s="72">
        <v>-13.514644351464435</v>
      </c>
      <c r="F45" s="71">
        <v>41</v>
      </c>
      <c r="G45" s="71">
        <v>156</v>
      </c>
      <c r="H45" s="72">
        <v>280.4878048780488</v>
      </c>
      <c r="I45" s="71">
        <v>2431</v>
      </c>
      <c r="J45" s="71">
        <v>2223</v>
      </c>
      <c r="K45" s="72">
        <v>-8.6</v>
      </c>
    </row>
    <row r="46" spans="1:11" ht="12.75">
      <c r="A46" s="60" t="s">
        <v>176</v>
      </c>
      <c r="B46" s="4" t="s">
        <v>176</v>
      </c>
      <c r="C46" s="61">
        <v>1575</v>
      </c>
      <c r="D46" s="61">
        <v>1930</v>
      </c>
      <c r="E46" s="62">
        <v>22.539682388305664</v>
      </c>
      <c r="F46" s="61">
        <v>0</v>
      </c>
      <c r="G46" s="61">
        <v>0</v>
      </c>
      <c r="H46" s="62"/>
      <c r="I46" s="61">
        <v>1575</v>
      </c>
      <c r="J46" s="61">
        <v>1930</v>
      </c>
      <c r="K46" s="62">
        <v>22.539682388305664</v>
      </c>
    </row>
    <row r="47" spans="1:11" ht="12.75">
      <c r="A47" s="60"/>
      <c r="B47" s="70" t="s">
        <v>9</v>
      </c>
      <c r="C47" s="71">
        <v>1575</v>
      </c>
      <c r="D47" s="71">
        <v>1930</v>
      </c>
      <c r="E47" s="72">
        <v>22.53968253968254</v>
      </c>
      <c r="F47" s="71">
        <v>0</v>
      </c>
      <c r="G47" s="71">
        <v>0</v>
      </c>
      <c r="H47" s="72"/>
      <c r="I47" s="71">
        <v>1575</v>
      </c>
      <c r="J47" s="71">
        <v>1930</v>
      </c>
      <c r="K47" s="72">
        <v>22.5</v>
      </c>
    </row>
    <row r="48" spans="1:11" ht="12.75">
      <c r="A48" s="60" t="s">
        <v>178</v>
      </c>
      <c r="B48" s="4" t="s">
        <v>178</v>
      </c>
      <c r="C48" s="61">
        <v>2275</v>
      </c>
      <c r="D48" s="61">
        <v>2383</v>
      </c>
      <c r="E48" s="62">
        <v>4.747252941131592</v>
      </c>
      <c r="F48" s="61">
        <v>2322</v>
      </c>
      <c r="G48" s="61">
        <v>2076</v>
      </c>
      <c r="H48" s="62">
        <v>-10.594315528869629</v>
      </c>
      <c r="I48" s="61">
        <v>4597</v>
      </c>
      <c r="J48" s="61">
        <v>4459</v>
      </c>
      <c r="K48" s="62">
        <v>-3.001957654953003</v>
      </c>
    </row>
    <row r="49" spans="1:11" ht="12.75">
      <c r="A49" s="60"/>
      <c r="B49" s="70" t="s">
        <v>9</v>
      </c>
      <c r="C49" s="71">
        <v>2275</v>
      </c>
      <c r="D49" s="71">
        <v>2383</v>
      </c>
      <c r="E49" s="72">
        <v>4.747252747252747</v>
      </c>
      <c r="F49" s="71">
        <v>2322</v>
      </c>
      <c r="G49" s="71">
        <v>2076</v>
      </c>
      <c r="H49" s="72">
        <v>-10.594315245478036</v>
      </c>
      <c r="I49" s="71">
        <v>4597</v>
      </c>
      <c r="J49" s="71">
        <v>4459</v>
      </c>
      <c r="K49" s="72">
        <v>-3</v>
      </c>
    </row>
    <row r="50" spans="1:11" ht="12.75">
      <c r="A50" s="60" t="s">
        <v>180</v>
      </c>
      <c r="B50" s="4" t="s">
        <v>180</v>
      </c>
      <c r="C50" s="61">
        <v>4995</v>
      </c>
      <c r="D50" s="61">
        <v>5715</v>
      </c>
      <c r="E50" s="62">
        <v>14.414414405822754</v>
      </c>
      <c r="F50" s="61">
        <v>332</v>
      </c>
      <c r="G50" s="61">
        <v>338</v>
      </c>
      <c r="H50" s="62">
        <v>1.8072288036346436</v>
      </c>
      <c r="I50" s="61">
        <v>5327</v>
      </c>
      <c r="J50" s="61">
        <v>6053</v>
      </c>
      <c r="K50" s="62">
        <v>13.628684043884277</v>
      </c>
    </row>
    <row r="51" spans="1:11" ht="12.75">
      <c r="A51" s="60"/>
      <c r="B51" s="70" t="s">
        <v>9</v>
      </c>
      <c r="C51" s="71">
        <v>4995</v>
      </c>
      <c r="D51" s="71">
        <v>5715</v>
      </c>
      <c r="E51" s="72">
        <v>14.414414414414415</v>
      </c>
      <c r="F51" s="71">
        <v>332</v>
      </c>
      <c r="G51" s="71">
        <v>338</v>
      </c>
      <c r="H51" s="72">
        <v>1.8072289156626506</v>
      </c>
      <c r="I51" s="71">
        <v>5327</v>
      </c>
      <c r="J51" s="71">
        <v>6053</v>
      </c>
      <c r="K51" s="72">
        <v>13.6</v>
      </c>
    </row>
    <row r="52" spans="1:11" ht="12.75">
      <c r="A52" s="60" t="s">
        <v>182</v>
      </c>
      <c r="B52" s="4" t="s">
        <v>183</v>
      </c>
      <c r="C52" s="61">
        <v>0</v>
      </c>
      <c r="D52" s="61">
        <v>154</v>
      </c>
      <c r="E52" s="62"/>
      <c r="F52" s="61">
        <v>0</v>
      </c>
      <c r="G52" s="61">
        <v>4</v>
      </c>
      <c r="H52" s="62"/>
      <c r="I52" s="61">
        <v>0</v>
      </c>
      <c r="J52" s="61">
        <v>158</v>
      </c>
      <c r="K52" s="62"/>
    </row>
    <row r="53" spans="1:11" ht="12.75">
      <c r="A53" s="60"/>
      <c r="B53" s="4" t="s">
        <v>185</v>
      </c>
      <c r="C53" s="61">
        <v>0</v>
      </c>
      <c r="D53" s="61">
        <v>997</v>
      </c>
      <c r="E53" s="62"/>
      <c r="F53" s="61">
        <v>0</v>
      </c>
      <c r="G53" s="61">
        <v>0</v>
      </c>
      <c r="H53" s="62"/>
      <c r="I53" s="61">
        <v>0</v>
      </c>
      <c r="J53" s="61">
        <v>997</v>
      </c>
      <c r="K53" s="62"/>
    </row>
    <row r="54" spans="1:11" ht="12.75">
      <c r="A54" s="60"/>
      <c r="B54" s="70" t="s">
        <v>9</v>
      </c>
      <c r="C54" s="71">
        <v>0</v>
      </c>
      <c r="D54" s="71">
        <v>1151</v>
      </c>
      <c r="E54" s="72"/>
      <c r="F54" s="71">
        <v>0</v>
      </c>
      <c r="G54" s="71">
        <v>4</v>
      </c>
      <c r="H54" s="72"/>
      <c r="I54" s="71">
        <v>0</v>
      </c>
      <c r="J54" s="71">
        <v>1155</v>
      </c>
      <c r="K54" s="72" t="s">
        <v>45</v>
      </c>
    </row>
    <row r="55" spans="1:11" ht="12.75">
      <c r="A55" s="44" t="s">
        <v>187</v>
      </c>
      <c r="B55" s="44"/>
      <c r="C55" s="68">
        <v>50719</v>
      </c>
      <c r="D55" s="68">
        <v>53041</v>
      </c>
      <c r="E55" s="69">
        <v>4.57816597330389</v>
      </c>
      <c r="F55" s="68">
        <v>5069</v>
      </c>
      <c r="G55" s="68">
        <v>5079</v>
      </c>
      <c r="H55" s="69">
        <v>0.19727756954034326</v>
      </c>
      <c r="I55" s="68">
        <v>55788</v>
      </c>
      <c r="J55" s="68">
        <v>58120</v>
      </c>
      <c r="K55" s="69">
        <v>4.180110418011042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38"/>
  <sheetViews>
    <sheetView zoomScale="79" zoomScaleNormal="79" zoomScalePageLayoutView="0" workbookViewId="0" topLeftCell="A1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1" spans="1:11" ht="22.5">
      <c r="A1" s="245" t="s">
        <v>341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3" ht="15.75" thickBot="1">
      <c r="A3" s="8" t="s">
        <v>220</v>
      </c>
    </row>
    <row r="4" spans="1:11" ht="27.75" customHeight="1" thickTop="1">
      <c r="A4" s="9"/>
      <c r="B4" s="9"/>
      <c r="C4" s="243" t="s">
        <v>4</v>
      </c>
      <c r="D4" s="243"/>
      <c r="E4" s="243"/>
      <c r="F4" s="243" t="s">
        <v>84</v>
      </c>
      <c r="G4" s="243"/>
      <c r="H4" s="243"/>
      <c r="I4" s="243" t="s">
        <v>9</v>
      </c>
      <c r="J4" s="243"/>
      <c r="K4" s="243"/>
    </row>
    <row r="5" spans="1:11" ht="27" thickBot="1">
      <c r="A5" s="52" t="s">
        <v>81</v>
      </c>
      <c r="B5" s="52" t="s">
        <v>82</v>
      </c>
      <c r="C5" s="46" t="s">
        <v>342</v>
      </c>
      <c r="D5" s="46" t="s">
        <v>343</v>
      </c>
      <c r="E5" s="46" t="s">
        <v>44</v>
      </c>
      <c r="F5" s="46" t="s">
        <v>342</v>
      </c>
      <c r="G5" s="46" t="s">
        <v>343</v>
      </c>
      <c r="H5" s="46" t="s">
        <v>44</v>
      </c>
      <c r="I5" s="46" t="s">
        <v>342</v>
      </c>
      <c r="J5" s="46" t="s">
        <v>343</v>
      </c>
      <c r="K5" s="46" t="s">
        <v>44</v>
      </c>
    </row>
    <row r="6" spans="1:11" ht="12.75">
      <c r="A6" s="60" t="s">
        <v>221</v>
      </c>
      <c r="B6" s="4" t="s">
        <v>222</v>
      </c>
      <c r="C6" s="61">
        <v>0</v>
      </c>
      <c r="D6" s="61">
        <v>0</v>
      </c>
      <c r="E6" s="62"/>
      <c r="F6" s="61">
        <v>626</v>
      </c>
      <c r="G6" s="61">
        <v>692</v>
      </c>
      <c r="H6" s="62">
        <v>10.543130874633789</v>
      </c>
      <c r="I6" s="61">
        <v>626</v>
      </c>
      <c r="J6" s="61">
        <v>692</v>
      </c>
      <c r="K6" s="62">
        <v>10.543130874633789</v>
      </c>
    </row>
    <row r="7" spans="1:11" ht="12.75">
      <c r="A7" s="60"/>
      <c r="B7" s="4" t="s">
        <v>224</v>
      </c>
      <c r="C7" s="61">
        <v>0</v>
      </c>
      <c r="D7" s="61">
        <v>0</v>
      </c>
      <c r="E7" s="62"/>
      <c r="F7" s="61">
        <v>63</v>
      </c>
      <c r="G7" s="61">
        <v>27</v>
      </c>
      <c r="H7" s="62">
        <v>-57.142860412597656</v>
      </c>
      <c r="I7" s="61">
        <v>63</v>
      </c>
      <c r="J7" s="61">
        <v>27</v>
      </c>
      <c r="K7" s="62">
        <v>-57.142860412597656</v>
      </c>
    </row>
    <row r="8" spans="1:11" ht="12.75">
      <c r="A8" s="60"/>
      <c r="B8" s="4" t="s">
        <v>226</v>
      </c>
      <c r="C8" s="61">
        <v>0</v>
      </c>
      <c r="D8" s="61">
        <v>0</v>
      </c>
      <c r="E8" s="62"/>
      <c r="F8" s="61">
        <v>120</v>
      </c>
      <c r="G8" s="61">
        <v>424</v>
      </c>
      <c r="H8" s="62">
        <v>253.3333282470703</v>
      </c>
      <c r="I8" s="61">
        <v>120</v>
      </c>
      <c r="J8" s="61">
        <v>424</v>
      </c>
      <c r="K8" s="62">
        <v>253.3333282470703</v>
      </c>
    </row>
    <row r="9" spans="1:11" ht="12.75">
      <c r="A9" s="60"/>
      <c r="B9" s="4" t="s">
        <v>228</v>
      </c>
      <c r="C9" s="61">
        <v>0</v>
      </c>
      <c r="D9" s="61">
        <v>0</v>
      </c>
      <c r="E9" s="62"/>
      <c r="F9" s="61">
        <v>1862</v>
      </c>
      <c r="G9" s="61">
        <v>1598</v>
      </c>
      <c r="H9" s="62">
        <v>-14.178302764892578</v>
      </c>
      <c r="I9" s="61">
        <v>1862</v>
      </c>
      <c r="J9" s="61">
        <v>1598</v>
      </c>
      <c r="K9" s="62">
        <v>-14.178302764892578</v>
      </c>
    </row>
    <row r="10" spans="1:11" ht="12.75">
      <c r="A10" s="60"/>
      <c r="B10" s="4" t="s">
        <v>232</v>
      </c>
      <c r="C10" s="61">
        <v>0</v>
      </c>
      <c r="D10" s="61">
        <v>0</v>
      </c>
      <c r="E10" s="62"/>
      <c r="F10" s="61">
        <v>2</v>
      </c>
      <c r="G10" s="61">
        <v>3</v>
      </c>
      <c r="H10" s="62">
        <v>50</v>
      </c>
      <c r="I10" s="61">
        <v>2</v>
      </c>
      <c r="J10" s="61">
        <v>3</v>
      </c>
      <c r="K10" s="62">
        <v>50</v>
      </c>
    </row>
    <row r="11" spans="1:11" ht="12.75">
      <c r="A11" s="60"/>
      <c r="B11" s="4" t="s">
        <v>234</v>
      </c>
      <c r="C11" s="61">
        <v>128</v>
      </c>
      <c r="D11" s="61">
        <v>120</v>
      </c>
      <c r="E11" s="62">
        <v>-6.25</v>
      </c>
      <c r="F11" s="61">
        <v>104</v>
      </c>
      <c r="G11" s="61">
        <v>48</v>
      </c>
      <c r="H11" s="62">
        <v>-53.84615707397461</v>
      </c>
      <c r="I11" s="61">
        <v>232</v>
      </c>
      <c r="J11" s="61">
        <v>168</v>
      </c>
      <c r="K11" s="62">
        <v>-27.586206436157227</v>
      </c>
    </row>
    <row r="12" spans="2:11" ht="12.75">
      <c r="B12" s="64" t="s">
        <v>9</v>
      </c>
      <c r="C12" s="65">
        <v>128</v>
      </c>
      <c r="D12" s="65">
        <v>120</v>
      </c>
      <c r="E12" s="66">
        <v>-6.25</v>
      </c>
      <c r="F12" s="65">
        <v>2777</v>
      </c>
      <c r="G12" s="65">
        <v>2792</v>
      </c>
      <c r="H12" s="67">
        <v>0.5401512423478574</v>
      </c>
      <c r="I12" s="65">
        <v>2905</v>
      </c>
      <c r="J12" s="65">
        <v>2912</v>
      </c>
      <c r="K12" s="67">
        <v>0.2</v>
      </c>
    </row>
    <row r="13" spans="1:11" ht="12.75">
      <c r="A13" s="60" t="s">
        <v>236</v>
      </c>
      <c r="B13" s="4" t="s">
        <v>237</v>
      </c>
      <c r="C13" s="61">
        <v>1366</v>
      </c>
      <c r="D13" s="61">
        <v>1489</v>
      </c>
      <c r="E13" s="62">
        <v>9.004392623901367</v>
      </c>
      <c r="F13" s="61">
        <v>2144</v>
      </c>
      <c r="G13" s="61">
        <v>2376</v>
      </c>
      <c r="H13" s="62">
        <v>10.820895195007324</v>
      </c>
      <c r="I13" s="61">
        <v>3510</v>
      </c>
      <c r="J13" s="61">
        <v>3865</v>
      </c>
      <c r="K13" s="62">
        <v>10.113959312438965</v>
      </c>
    </row>
    <row r="14" spans="2:11" ht="12.75">
      <c r="B14" s="64" t="s">
        <v>9</v>
      </c>
      <c r="C14" s="65">
        <v>1366</v>
      </c>
      <c r="D14" s="65">
        <v>1489</v>
      </c>
      <c r="E14" s="66">
        <v>9.004392386530014</v>
      </c>
      <c r="F14" s="65">
        <v>2144</v>
      </c>
      <c r="G14" s="65">
        <v>2376</v>
      </c>
      <c r="H14" s="67">
        <v>10.82089552238806</v>
      </c>
      <c r="I14" s="65">
        <v>3510</v>
      </c>
      <c r="J14" s="65">
        <v>3865</v>
      </c>
      <c r="K14" s="67">
        <v>10.1</v>
      </c>
    </row>
    <row r="15" spans="1:11" ht="12.75">
      <c r="A15" s="60" t="s">
        <v>241</v>
      </c>
      <c r="B15" s="4" t="s">
        <v>183</v>
      </c>
      <c r="C15" s="61">
        <v>145</v>
      </c>
      <c r="D15" s="61">
        <v>0</v>
      </c>
      <c r="E15" s="62">
        <v>-100</v>
      </c>
      <c r="F15" s="61">
        <v>1</v>
      </c>
      <c r="G15" s="61">
        <v>0</v>
      </c>
      <c r="H15" s="62">
        <v>-100</v>
      </c>
      <c r="I15" s="61">
        <v>146</v>
      </c>
      <c r="J15" s="61">
        <v>0</v>
      </c>
      <c r="K15" s="62">
        <v>-100</v>
      </c>
    </row>
    <row r="16" spans="1:11" ht="12.75">
      <c r="A16" s="60"/>
      <c r="B16" s="4" t="s">
        <v>242</v>
      </c>
      <c r="C16" s="61">
        <v>840</v>
      </c>
      <c r="D16" s="61">
        <v>925</v>
      </c>
      <c r="E16" s="62">
        <v>10.119048118591309</v>
      </c>
      <c r="F16" s="61">
        <v>336</v>
      </c>
      <c r="G16" s="61">
        <v>351</v>
      </c>
      <c r="H16" s="62">
        <v>4.464285850524902</v>
      </c>
      <c r="I16" s="61">
        <v>1176</v>
      </c>
      <c r="J16" s="61">
        <v>1276</v>
      </c>
      <c r="K16" s="62">
        <v>8.503400802612305</v>
      </c>
    </row>
    <row r="17" spans="1:11" ht="12.75">
      <c r="A17" s="60"/>
      <c r="B17" s="4" t="s">
        <v>244</v>
      </c>
      <c r="C17" s="61">
        <v>218</v>
      </c>
      <c r="D17" s="61">
        <v>205</v>
      </c>
      <c r="E17" s="62">
        <v>-5.9633026123046875</v>
      </c>
      <c r="F17" s="61">
        <v>213</v>
      </c>
      <c r="G17" s="61">
        <v>187</v>
      </c>
      <c r="H17" s="62">
        <v>-12.206573486328125</v>
      </c>
      <c r="I17" s="61">
        <v>431</v>
      </c>
      <c r="J17" s="61">
        <v>392</v>
      </c>
      <c r="K17" s="62">
        <v>-9.048724174499512</v>
      </c>
    </row>
    <row r="18" spans="1:11" ht="12.75">
      <c r="A18" s="60"/>
      <c r="B18" s="4" t="s">
        <v>246</v>
      </c>
      <c r="C18" s="61">
        <v>113</v>
      </c>
      <c r="D18" s="61">
        <v>107</v>
      </c>
      <c r="E18" s="62">
        <v>-5.309734344482422</v>
      </c>
      <c r="F18" s="61">
        <v>214</v>
      </c>
      <c r="G18" s="61">
        <v>185</v>
      </c>
      <c r="H18" s="62">
        <v>-13.55140209197998</v>
      </c>
      <c r="I18" s="61">
        <v>327</v>
      </c>
      <c r="J18" s="61">
        <v>292</v>
      </c>
      <c r="K18" s="62">
        <v>-10.703364372253418</v>
      </c>
    </row>
    <row r="19" spans="1:11" ht="12.75">
      <c r="A19" s="60"/>
      <c r="B19" s="4" t="s">
        <v>344</v>
      </c>
      <c r="C19" s="61">
        <v>84</v>
      </c>
      <c r="D19" s="61">
        <v>0</v>
      </c>
      <c r="E19" s="62">
        <v>-100</v>
      </c>
      <c r="F19" s="61">
        <v>0</v>
      </c>
      <c r="G19" s="61">
        <v>0</v>
      </c>
      <c r="H19" s="73" t="s">
        <v>45</v>
      </c>
      <c r="I19" s="61">
        <v>84</v>
      </c>
      <c r="J19" s="61">
        <v>0</v>
      </c>
      <c r="K19" s="62">
        <v>-100</v>
      </c>
    </row>
    <row r="20" spans="1:11" ht="12.75">
      <c r="A20" s="60"/>
      <c r="B20" s="4" t="s">
        <v>248</v>
      </c>
      <c r="C20" s="61">
        <v>309</v>
      </c>
      <c r="D20" s="61">
        <v>359</v>
      </c>
      <c r="E20" s="62">
        <v>16.181228637695312</v>
      </c>
      <c r="F20" s="61">
        <v>0</v>
      </c>
      <c r="G20" s="61">
        <v>0</v>
      </c>
      <c r="H20" s="73" t="s">
        <v>45</v>
      </c>
      <c r="I20" s="61">
        <v>309</v>
      </c>
      <c r="J20" s="61">
        <v>359</v>
      </c>
      <c r="K20" s="62">
        <v>16.181228637695312</v>
      </c>
    </row>
    <row r="21" spans="1:11" ht="12.75">
      <c r="A21" s="60"/>
      <c r="B21" s="4" t="s">
        <v>250</v>
      </c>
      <c r="C21" s="61">
        <v>0</v>
      </c>
      <c r="D21" s="61">
        <v>0</v>
      </c>
      <c r="E21" s="62"/>
      <c r="F21" s="61">
        <v>148</v>
      </c>
      <c r="G21" s="61">
        <v>165</v>
      </c>
      <c r="H21" s="62">
        <v>11.486486434936523</v>
      </c>
      <c r="I21" s="61">
        <v>148</v>
      </c>
      <c r="J21" s="61">
        <v>165</v>
      </c>
      <c r="K21" s="62">
        <v>11.486486434936523</v>
      </c>
    </row>
    <row r="22" spans="2:11" ht="12.75">
      <c r="B22" s="64" t="s">
        <v>9</v>
      </c>
      <c r="C22" s="65">
        <v>1709</v>
      </c>
      <c r="D22" s="65">
        <v>1596</v>
      </c>
      <c r="E22" s="66">
        <v>-6.612053832650673</v>
      </c>
      <c r="F22" s="65">
        <v>912</v>
      </c>
      <c r="G22" s="65">
        <v>888</v>
      </c>
      <c r="H22" s="67">
        <v>-2.6315789473684212</v>
      </c>
      <c r="I22" s="65">
        <v>2621</v>
      </c>
      <c r="J22" s="65">
        <v>2484</v>
      </c>
      <c r="K22" s="67">
        <v>-5.2</v>
      </c>
    </row>
    <row r="23" spans="1:11" ht="12.75">
      <c r="A23" s="60" t="s">
        <v>353</v>
      </c>
      <c r="B23" s="4" t="s">
        <v>252</v>
      </c>
      <c r="C23" s="61">
        <v>3378</v>
      </c>
      <c r="D23" s="61">
        <v>3163</v>
      </c>
      <c r="E23" s="62">
        <v>-6.364712715148926</v>
      </c>
      <c r="F23" s="61">
        <v>272</v>
      </c>
      <c r="G23" s="61">
        <v>319</v>
      </c>
      <c r="H23" s="62">
        <v>17.27941131591797</v>
      </c>
      <c r="I23" s="61">
        <v>3650</v>
      </c>
      <c r="J23" s="61">
        <v>3482</v>
      </c>
      <c r="K23" s="62">
        <v>-4.6027398109436035</v>
      </c>
    </row>
    <row r="24" spans="2:11" ht="12.75">
      <c r="B24" s="64" t="s">
        <v>9</v>
      </c>
      <c r="C24" s="65">
        <v>3378</v>
      </c>
      <c r="D24" s="65">
        <v>3163</v>
      </c>
      <c r="E24" s="66">
        <v>-6.364712847838958</v>
      </c>
      <c r="F24" s="65">
        <v>272</v>
      </c>
      <c r="G24" s="65">
        <v>319</v>
      </c>
      <c r="H24" s="67">
        <v>17.279411764705884</v>
      </c>
      <c r="I24" s="65">
        <v>3650</v>
      </c>
      <c r="J24" s="65">
        <v>3482</v>
      </c>
      <c r="K24" s="67">
        <v>-4.6</v>
      </c>
    </row>
    <row r="25" spans="1:11" ht="12.75">
      <c r="A25" s="60" t="s">
        <v>254</v>
      </c>
      <c r="B25" s="4" t="s">
        <v>12</v>
      </c>
      <c r="C25" s="61">
        <v>0</v>
      </c>
      <c r="D25" s="61">
        <v>0</v>
      </c>
      <c r="E25" s="61">
        <v>0</v>
      </c>
      <c r="F25" s="61">
        <v>409</v>
      </c>
      <c r="G25" s="61">
        <v>410</v>
      </c>
      <c r="H25" s="62">
        <v>0.24449878931045532</v>
      </c>
      <c r="I25" s="61">
        <v>409</v>
      </c>
      <c r="J25" s="61">
        <v>410</v>
      </c>
      <c r="K25" s="62">
        <v>0.24449878931045532</v>
      </c>
    </row>
    <row r="26" spans="1:11" ht="12.75">
      <c r="A26" s="60"/>
      <c r="B26" s="4" t="s">
        <v>256</v>
      </c>
      <c r="C26" s="61">
        <v>0</v>
      </c>
      <c r="D26" s="61">
        <v>15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15</v>
      </c>
      <c r="K26" s="61">
        <v>0</v>
      </c>
    </row>
    <row r="27" spans="1:11" ht="12.75">
      <c r="A27" s="60"/>
      <c r="B27" s="4" t="s">
        <v>345</v>
      </c>
      <c r="C27" s="61">
        <v>0</v>
      </c>
      <c r="D27" s="61">
        <v>0</v>
      </c>
      <c r="E27" s="61">
        <v>0</v>
      </c>
      <c r="F27" s="61">
        <v>1</v>
      </c>
      <c r="G27" s="61">
        <v>0</v>
      </c>
      <c r="H27" s="62">
        <v>-100</v>
      </c>
      <c r="I27" s="61">
        <v>1</v>
      </c>
      <c r="J27" s="61">
        <v>0</v>
      </c>
      <c r="K27" s="62">
        <v>-100</v>
      </c>
    </row>
    <row r="28" spans="2:11" ht="12.75">
      <c r="B28" s="64" t="s">
        <v>9</v>
      </c>
      <c r="C28" s="65"/>
      <c r="D28" s="65">
        <v>15</v>
      </c>
      <c r="E28" s="66"/>
      <c r="F28" s="65">
        <v>410</v>
      </c>
      <c r="G28" s="65">
        <v>410</v>
      </c>
      <c r="H28" s="67">
        <v>0</v>
      </c>
      <c r="I28" s="65">
        <v>410</v>
      </c>
      <c r="J28" s="65">
        <v>425</v>
      </c>
      <c r="K28" s="67">
        <v>3.7</v>
      </c>
    </row>
    <row r="29" spans="1:11" ht="12.75">
      <c r="A29" s="60" t="s">
        <v>258</v>
      </c>
      <c r="B29" s="4" t="s">
        <v>259</v>
      </c>
      <c r="C29" s="61">
        <v>0</v>
      </c>
      <c r="D29" s="61">
        <v>146</v>
      </c>
      <c r="E29" s="73" t="s">
        <v>45</v>
      </c>
      <c r="F29" s="61">
        <v>0</v>
      </c>
      <c r="G29" s="61">
        <v>0</v>
      </c>
      <c r="H29" s="73" t="s">
        <v>45</v>
      </c>
      <c r="I29" s="61">
        <v>0</v>
      </c>
      <c r="J29" s="61">
        <v>146</v>
      </c>
      <c r="K29" s="73" t="s">
        <v>45</v>
      </c>
    </row>
    <row r="30" spans="1:11" ht="12.75">
      <c r="A30" s="60"/>
      <c r="B30" s="4" t="s">
        <v>261</v>
      </c>
      <c r="C30" s="61">
        <v>196</v>
      </c>
      <c r="D30" s="61">
        <v>280</v>
      </c>
      <c r="E30" s="62">
        <v>42.857142857142854</v>
      </c>
      <c r="F30" s="61">
        <v>0</v>
      </c>
      <c r="G30" s="61">
        <v>0</v>
      </c>
      <c r="H30" s="73" t="s">
        <v>45</v>
      </c>
      <c r="I30" s="61">
        <v>196</v>
      </c>
      <c r="J30" s="61">
        <v>280</v>
      </c>
      <c r="K30" s="74">
        <v>42.857142857142854</v>
      </c>
    </row>
    <row r="31" spans="1:11" ht="12.75">
      <c r="A31" s="60"/>
      <c r="B31" s="4" t="s">
        <v>264</v>
      </c>
      <c r="C31" s="61">
        <v>616</v>
      </c>
      <c r="D31" s="61">
        <v>768</v>
      </c>
      <c r="E31" s="62">
        <v>24.675325393676758</v>
      </c>
      <c r="F31" s="61">
        <v>373</v>
      </c>
      <c r="G31" s="61">
        <v>336</v>
      </c>
      <c r="H31" s="62">
        <v>-9.919570922851562</v>
      </c>
      <c r="I31" s="61">
        <v>989</v>
      </c>
      <c r="J31" s="61">
        <v>1104</v>
      </c>
      <c r="K31" s="62">
        <v>11.627907752990723</v>
      </c>
    </row>
    <row r="32" spans="1:11" ht="12.75">
      <c r="A32" s="60"/>
      <c r="B32" s="4" t="s">
        <v>266</v>
      </c>
      <c r="C32" s="61">
        <v>629</v>
      </c>
      <c r="D32" s="61">
        <v>642</v>
      </c>
      <c r="E32" s="62">
        <v>2.066772699356079</v>
      </c>
      <c r="F32" s="61">
        <v>505</v>
      </c>
      <c r="G32" s="61">
        <v>457</v>
      </c>
      <c r="H32" s="62">
        <v>-9.504950523376465</v>
      </c>
      <c r="I32" s="61">
        <v>1134</v>
      </c>
      <c r="J32" s="61">
        <v>1099</v>
      </c>
      <c r="K32" s="62">
        <v>-3.0864198207855225</v>
      </c>
    </row>
    <row r="33" spans="1:11" ht="12.75">
      <c r="A33" s="60"/>
      <c r="B33" s="4" t="s">
        <v>268</v>
      </c>
      <c r="C33" s="61">
        <v>0</v>
      </c>
      <c r="D33" s="61">
        <v>0</v>
      </c>
      <c r="E33" s="61">
        <v>0</v>
      </c>
      <c r="F33" s="61">
        <v>60</v>
      </c>
      <c r="G33" s="61">
        <v>42</v>
      </c>
      <c r="H33" s="62">
        <v>-30.000001907348633</v>
      </c>
      <c r="I33" s="61">
        <v>60</v>
      </c>
      <c r="J33" s="61">
        <v>42</v>
      </c>
      <c r="K33" s="62">
        <v>-30.000001907348633</v>
      </c>
    </row>
    <row r="34" spans="1:11" ht="12.75">
      <c r="A34" s="60"/>
      <c r="B34" s="4" t="s">
        <v>270</v>
      </c>
      <c r="C34" s="61">
        <v>632</v>
      </c>
      <c r="D34" s="61">
        <v>886</v>
      </c>
      <c r="E34" s="62">
        <v>40.18987274169922</v>
      </c>
      <c r="F34" s="61">
        <v>1308</v>
      </c>
      <c r="G34" s="61">
        <v>1270</v>
      </c>
      <c r="H34" s="62">
        <v>-2.905198812484741</v>
      </c>
      <c r="I34" s="61">
        <v>1940</v>
      </c>
      <c r="J34" s="61">
        <v>2156</v>
      </c>
      <c r="K34" s="62">
        <v>11.134020805358887</v>
      </c>
    </row>
    <row r="35" spans="1:11" ht="12.75">
      <c r="A35" s="60"/>
      <c r="B35" s="4" t="s">
        <v>272</v>
      </c>
      <c r="C35" s="61">
        <v>816</v>
      </c>
      <c r="D35" s="61">
        <v>780</v>
      </c>
      <c r="E35" s="62">
        <v>-4.411764621734619</v>
      </c>
      <c r="F35" s="61">
        <v>897</v>
      </c>
      <c r="G35" s="61">
        <v>836</v>
      </c>
      <c r="H35" s="62">
        <v>-6.800446033477783</v>
      </c>
      <c r="I35" s="61">
        <v>1713</v>
      </c>
      <c r="J35" s="61">
        <v>1616</v>
      </c>
      <c r="K35" s="62">
        <v>-5.6625800132751465</v>
      </c>
    </row>
    <row r="36" spans="1:11" ht="12.75">
      <c r="A36" s="60"/>
      <c r="B36" s="4" t="s">
        <v>274</v>
      </c>
      <c r="C36" s="61">
        <v>803</v>
      </c>
      <c r="D36" s="61">
        <v>842</v>
      </c>
      <c r="E36" s="62">
        <v>4.856786727905273</v>
      </c>
      <c r="F36" s="61">
        <v>302</v>
      </c>
      <c r="G36" s="61">
        <v>221</v>
      </c>
      <c r="H36" s="62">
        <v>-26.82119369506836</v>
      </c>
      <c r="I36" s="61">
        <v>1105</v>
      </c>
      <c r="J36" s="61">
        <v>1063</v>
      </c>
      <c r="K36" s="62">
        <v>-3.800905227661133</v>
      </c>
    </row>
    <row r="37" spans="2:11" ht="12.75">
      <c r="B37" s="64" t="s">
        <v>9</v>
      </c>
      <c r="C37" s="65">
        <v>3692</v>
      </c>
      <c r="D37" s="65">
        <v>4344</v>
      </c>
      <c r="E37" s="67">
        <v>17.659804983748646</v>
      </c>
      <c r="F37" s="65">
        <v>3445</v>
      </c>
      <c r="G37" s="65">
        <v>3162</v>
      </c>
      <c r="H37" s="67">
        <v>-8.214804063860667</v>
      </c>
      <c r="I37" s="65">
        <v>7137</v>
      </c>
      <c r="J37" s="65">
        <v>7506</v>
      </c>
      <c r="K37" s="67">
        <v>5.170239596469105</v>
      </c>
    </row>
    <row r="38" spans="1:11" ht="12.75">
      <c r="A38" s="44" t="s">
        <v>276</v>
      </c>
      <c r="B38" s="44"/>
      <c r="C38" s="68">
        <v>10273</v>
      </c>
      <c r="D38" s="68">
        <v>10727</v>
      </c>
      <c r="E38" s="69">
        <v>4.41935169862747</v>
      </c>
      <c r="F38" s="68">
        <v>9960</v>
      </c>
      <c r="G38" s="68">
        <v>9947</v>
      </c>
      <c r="H38" s="45">
        <v>-0.13052208835341367</v>
      </c>
      <c r="I38" s="68">
        <v>20233</v>
      </c>
      <c r="J38" s="68">
        <v>20674</v>
      </c>
      <c r="K38" s="69">
        <v>2.179607571788662</v>
      </c>
    </row>
  </sheetData>
  <sheetProtection/>
  <mergeCells count="4">
    <mergeCell ref="A1:K1"/>
    <mergeCell ref="C4:E4"/>
    <mergeCell ref="F4:H4"/>
    <mergeCell ref="I4:K4"/>
  </mergeCells>
  <printOptions horizontalCentered="1"/>
  <pageMargins left="0.2" right="0.2" top="0.25" bottom="0.25" header="0.3" footer="0.3"/>
  <pageSetup fitToHeight="1" fitToWidth="1"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33"/>
  <sheetViews>
    <sheetView zoomScale="87" zoomScaleNormal="87" zoomScalePageLayoutView="0" workbookViewId="0" topLeftCell="A1">
      <selection activeCell="B41" sqref="B41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2" spans="1:11" ht="22.5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5.75" thickBot="1">
      <c r="A4" s="8" t="s">
        <v>188</v>
      </c>
    </row>
    <row r="5" spans="1:11" ht="27.75" customHeight="1" thickBot="1" thickTop="1">
      <c r="A5" s="40"/>
      <c r="B5" s="40"/>
      <c r="C5" s="246" t="s">
        <v>4</v>
      </c>
      <c r="D5" s="246"/>
      <c r="E5" s="246"/>
      <c r="F5" s="246" t="s">
        <v>84</v>
      </c>
      <c r="G5" s="246"/>
      <c r="H5" s="246"/>
      <c r="I5" s="246" t="s">
        <v>9</v>
      </c>
      <c r="J5" s="246"/>
      <c r="K5" s="246"/>
    </row>
    <row r="6" spans="1:11" ht="27" thickBot="1">
      <c r="A6" s="49" t="s">
        <v>81</v>
      </c>
      <c r="B6" s="49" t="s">
        <v>82</v>
      </c>
      <c r="C6" s="63" t="s">
        <v>342</v>
      </c>
      <c r="D6" s="63" t="s">
        <v>343</v>
      </c>
      <c r="E6" s="63" t="s">
        <v>44</v>
      </c>
      <c r="F6" s="63" t="s">
        <v>342</v>
      </c>
      <c r="G6" s="63" t="s">
        <v>343</v>
      </c>
      <c r="H6" s="63" t="s">
        <v>44</v>
      </c>
      <c r="I6" s="63" t="s">
        <v>342</v>
      </c>
      <c r="J6" s="63" t="s">
        <v>343</v>
      </c>
      <c r="K6" s="63" t="s">
        <v>44</v>
      </c>
    </row>
    <row r="7" spans="1:11" ht="12.75">
      <c r="A7" s="60" t="s">
        <v>189</v>
      </c>
      <c r="B7" s="4" t="s">
        <v>190</v>
      </c>
      <c r="C7" s="61">
        <v>0</v>
      </c>
      <c r="D7" s="61">
        <v>0</v>
      </c>
      <c r="E7" s="61">
        <v>0</v>
      </c>
      <c r="F7" s="61">
        <v>89</v>
      </c>
      <c r="G7" s="61">
        <v>371</v>
      </c>
      <c r="H7" s="62">
        <v>316.85394287109375</v>
      </c>
      <c r="I7" s="61">
        <v>89</v>
      </c>
      <c r="J7" s="61">
        <v>371</v>
      </c>
      <c r="K7" s="62">
        <v>316.85394287109375</v>
      </c>
    </row>
    <row r="8" spans="1:11" ht="12.75">
      <c r="A8" s="60"/>
      <c r="B8" s="4" t="s">
        <v>192</v>
      </c>
      <c r="C8" s="61">
        <v>226</v>
      </c>
      <c r="D8" s="61">
        <v>354</v>
      </c>
      <c r="E8" s="62">
        <v>56.637168884277344</v>
      </c>
      <c r="F8" s="61">
        <v>384</v>
      </c>
      <c r="G8" s="61">
        <v>235</v>
      </c>
      <c r="H8" s="62">
        <v>-38.802085876464844</v>
      </c>
      <c r="I8" s="61">
        <v>610</v>
      </c>
      <c r="J8" s="61">
        <v>589</v>
      </c>
      <c r="K8" s="62">
        <v>-3.4426231384277344</v>
      </c>
    </row>
    <row r="9" spans="1:11" ht="12.75">
      <c r="A9" s="60"/>
      <c r="B9" s="4" t="s">
        <v>194</v>
      </c>
      <c r="C9" s="61">
        <v>633</v>
      </c>
      <c r="D9" s="61">
        <v>661</v>
      </c>
      <c r="E9" s="62">
        <v>4.4233808517456055</v>
      </c>
      <c r="F9" s="61">
        <v>15</v>
      </c>
      <c r="G9" s="61">
        <v>12</v>
      </c>
      <c r="H9" s="62">
        <v>-20</v>
      </c>
      <c r="I9" s="61">
        <v>648</v>
      </c>
      <c r="J9" s="61">
        <v>673</v>
      </c>
      <c r="K9" s="62">
        <v>3.8580245971679688</v>
      </c>
    </row>
    <row r="10" spans="2:11" ht="12.75">
      <c r="B10" s="64" t="s">
        <v>9</v>
      </c>
      <c r="C10" s="65">
        <v>859</v>
      </c>
      <c r="D10" s="65">
        <v>1015</v>
      </c>
      <c r="E10" s="67">
        <v>18.160651920838184</v>
      </c>
      <c r="F10" s="65">
        <v>488</v>
      </c>
      <c r="G10" s="65">
        <v>618</v>
      </c>
      <c r="H10" s="67">
        <v>26.639344262295083</v>
      </c>
      <c r="I10" s="65">
        <v>1347</v>
      </c>
      <c r="J10" s="65">
        <v>1633</v>
      </c>
      <c r="K10" s="67">
        <v>21.2</v>
      </c>
    </row>
    <row r="11" spans="1:11" ht="12.75">
      <c r="A11" s="60" t="s">
        <v>196</v>
      </c>
      <c r="B11" s="4" t="s">
        <v>197</v>
      </c>
      <c r="C11" s="61">
        <v>443</v>
      </c>
      <c r="D11" s="61">
        <v>705</v>
      </c>
      <c r="E11" s="62">
        <v>59.142215728759766</v>
      </c>
      <c r="F11" s="61">
        <v>387</v>
      </c>
      <c r="G11" s="61">
        <v>234</v>
      </c>
      <c r="H11" s="62">
        <v>-39.53488540649414</v>
      </c>
      <c r="I11" s="61">
        <v>830</v>
      </c>
      <c r="J11" s="61">
        <v>939</v>
      </c>
      <c r="K11" s="62">
        <v>13.132530212402344</v>
      </c>
    </row>
    <row r="12" spans="1:11" ht="12.75">
      <c r="A12" s="60"/>
      <c r="B12" s="4" t="s">
        <v>194</v>
      </c>
      <c r="C12" s="61">
        <v>441</v>
      </c>
      <c r="D12" s="61">
        <v>501</v>
      </c>
      <c r="E12" s="62">
        <v>13.605443000793457</v>
      </c>
      <c r="F12" s="61">
        <v>0</v>
      </c>
      <c r="G12" s="61">
        <v>4</v>
      </c>
      <c r="H12" s="61">
        <v>0</v>
      </c>
      <c r="I12" s="61">
        <v>441</v>
      </c>
      <c r="J12" s="61">
        <v>505</v>
      </c>
      <c r="K12" s="62">
        <v>14.512472152709961</v>
      </c>
    </row>
    <row r="13" spans="1:11" ht="12.75">
      <c r="A13" s="60"/>
      <c r="B13" s="4" t="s">
        <v>199</v>
      </c>
      <c r="C13" s="61">
        <v>0</v>
      </c>
      <c r="D13" s="61">
        <v>0</v>
      </c>
      <c r="E13" s="61">
        <v>0</v>
      </c>
      <c r="F13" s="61">
        <v>84</v>
      </c>
      <c r="G13" s="61">
        <v>76</v>
      </c>
      <c r="H13" s="62">
        <v>-9.523809432983398</v>
      </c>
      <c r="I13" s="61">
        <v>84</v>
      </c>
      <c r="J13" s="61">
        <v>76</v>
      </c>
      <c r="K13" s="62">
        <v>-9.523809432983398</v>
      </c>
    </row>
    <row r="14" spans="2:11" ht="12.75">
      <c r="B14" s="64" t="s">
        <v>9</v>
      </c>
      <c r="C14" s="65">
        <v>884</v>
      </c>
      <c r="D14" s="65">
        <v>1206</v>
      </c>
      <c r="E14" s="67">
        <v>36.425339366515836</v>
      </c>
      <c r="F14" s="65">
        <v>471</v>
      </c>
      <c r="G14" s="65">
        <v>314</v>
      </c>
      <c r="H14" s="67">
        <v>-33.333333333333336</v>
      </c>
      <c r="I14" s="65">
        <v>1355</v>
      </c>
      <c r="J14" s="65">
        <v>1520</v>
      </c>
      <c r="K14" s="67">
        <v>12.2</v>
      </c>
    </row>
    <row r="15" spans="1:11" ht="12.75">
      <c r="A15" s="60" t="s">
        <v>201</v>
      </c>
      <c r="B15" s="4" t="s">
        <v>194</v>
      </c>
      <c r="C15" s="61">
        <v>169</v>
      </c>
      <c r="D15" s="61">
        <v>130</v>
      </c>
      <c r="E15" s="62">
        <v>-23.076923370361328</v>
      </c>
      <c r="F15" s="61">
        <v>0</v>
      </c>
      <c r="G15" s="61">
        <v>0</v>
      </c>
      <c r="H15" s="61">
        <v>0</v>
      </c>
      <c r="I15" s="61">
        <v>169</v>
      </c>
      <c r="J15" s="61">
        <v>130</v>
      </c>
      <c r="K15" s="62">
        <v>-23.076923370361328</v>
      </c>
    </row>
    <row r="16" spans="2:11" ht="12.75">
      <c r="B16" s="64" t="s">
        <v>9</v>
      </c>
      <c r="C16" s="65">
        <v>169</v>
      </c>
      <c r="D16" s="65">
        <v>130</v>
      </c>
      <c r="E16" s="67">
        <v>-23.076923076923077</v>
      </c>
      <c r="F16" s="65">
        <v>0</v>
      </c>
      <c r="G16" s="65">
        <v>0</v>
      </c>
      <c r="H16" s="65">
        <v>0</v>
      </c>
      <c r="I16" s="65">
        <v>169</v>
      </c>
      <c r="J16" s="65">
        <v>130</v>
      </c>
      <c r="K16" s="67">
        <v>-23.1</v>
      </c>
    </row>
    <row r="17" spans="1:11" ht="12.75">
      <c r="A17" s="60" t="s">
        <v>202</v>
      </c>
      <c r="B17" s="4" t="s">
        <v>202</v>
      </c>
      <c r="C17" s="61">
        <v>1354</v>
      </c>
      <c r="D17" s="61">
        <v>1522</v>
      </c>
      <c r="E17" s="62">
        <v>12.40768051147461</v>
      </c>
      <c r="F17" s="61">
        <v>1048</v>
      </c>
      <c r="G17" s="61">
        <v>1474</v>
      </c>
      <c r="H17" s="62">
        <v>40.64885330200195</v>
      </c>
      <c r="I17" s="61">
        <v>2402</v>
      </c>
      <c r="J17" s="61">
        <v>2996</v>
      </c>
      <c r="K17" s="62">
        <v>24.72939109802246</v>
      </c>
    </row>
    <row r="18" spans="1:11" ht="12.75">
      <c r="A18" s="60"/>
      <c r="B18" s="4" t="s">
        <v>194</v>
      </c>
      <c r="C18" s="61">
        <v>105</v>
      </c>
      <c r="D18" s="61">
        <v>116</v>
      </c>
      <c r="E18" s="62">
        <v>10.476190567016602</v>
      </c>
      <c r="F18" s="61">
        <v>12</v>
      </c>
      <c r="G18" s="61">
        <v>8</v>
      </c>
      <c r="H18" s="62">
        <v>-33.333335876464844</v>
      </c>
      <c r="I18" s="61">
        <v>117</v>
      </c>
      <c r="J18" s="61">
        <v>124</v>
      </c>
      <c r="K18" s="62">
        <v>5.982905864715576</v>
      </c>
    </row>
    <row r="19" spans="2:11" ht="12.75">
      <c r="B19" s="64" t="s">
        <v>9</v>
      </c>
      <c r="C19" s="65">
        <v>1459</v>
      </c>
      <c r="D19" s="65">
        <v>1638</v>
      </c>
      <c r="E19" s="67">
        <v>12.268677176148046</v>
      </c>
      <c r="F19" s="65">
        <v>1060</v>
      </c>
      <c r="G19" s="65">
        <v>1482</v>
      </c>
      <c r="H19" s="67">
        <v>39.81132075471698</v>
      </c>
      <c r="I19" s="65">
        <v>2519</v>
      </c>
      <c r="J19" s="65">
        <v>3120</v>
      </c>
      <c r="K19" s="67">
        <v>23.9</v>
      </c>
    </row>
    <row r="20" spans="1:11" ht="12.75">
      <c r="A20" s="60" t="s">
        <v>204</v>
      </c>
      <c r="B20" s="4" t="s">
        <v>205</v>
      </c>
      <c r="C20" s="61">
        <v>266</v>
      </c>
      <c r="D20" s="61">
        <v>362</v>
      </c>
      <c r="E20" s="62">
        <v>36.09022521972656</v>
      </c>
      <c r="F20" s="61">
        <v>0</v>
      </c>
      <c r="G20" s="61">
        <v>0</v>
      </c>
      <c r="H20" s="61">
        <v>0</v>
      </c>
      <c r="I20" s="61">
        <v>266</v>
      </c>
      <c r="J20" s="61">
        <v>362</v>
      </c>
      <c r="K20" s="62">
        <v>36.09022521972656</v>
      </c>
    </row>
    <row r="21" spans="1:11" ht="12.75">
      <c r="A21" s="60"/>
      <c r="B21" s="4" t="s">
        <v>194</v>
      </c>
      <c r="C21" s="61">
        <v>180</v>
      </c>
      <c r="D21" s="61">
        <v>130</v>
      </c>
      <c r="E21" s="62">
        <v>-27.77777862548828</v>
      </c>
      <c r="F21" s="61">
        <v>0</v>
      </c>
      <c r="G21" s="61">
        <v>0</v>
      </c>
      <c r="H21" s="61">
        <v>0</v>
      </c>
      <c r="I21" s="61">
        <v>180</v>
      </c>
      <c r="J21" s="61">
        <v>130</v>
      </c>
      <c r="K21" s="62">
        <v>-27.77777862548828</v>
      </c>
    </row>
    <row r="22" spans="1:11" ht="12.75">
      <c r="A22" s="60"/>
      <c r="B22" s="4" t="s">
        <v>207</v>
      </c>
      <c r="C22" s="61">
        <v>42</v>
      </c>
      <c r="D22" s="61">
        <v>111</v>
      </c>
      <c r="E22" s="62">
        <v>164.2857208251953</v>
      </c>
      <c r="F22" s="61">
        <v>0</v>
      </c>
      <c r="G22" s="61">
        <v>0</v>
      </c>
      <c r="H22" s="61">
        <v>0</v>
      </c>
      <c r="I22" s="61">
        <v>42</v>
      </c>
      <c r="J22" s="61">
        <v>111</v>
      </c>
      <c r="K22" s="62">
        <v>164.2857208251953</v>
      </c>
    </row>
    <row r="23" spans="1:11" ht="12.75">
      <c r="A23" s="60"/>
      <c r="B23" s="4" t="s">
        <v>209</v>
      </c>
      <c r="C23" s="61">
        <v>120</v>
      </c>
      <c r="D23" s="61">
        <v>140</v>
      </c>
      <c r="E23" s="62">
        <v>16.666667938232422</v>
      </c>
      <c r="F23" s="61">
        <v>0</v>
      </c>
      <c r="G23" s="61">
        <v>0</v>
      </c>
      <c r="H23" s="61">
        <v>0</v>
      </c>
      <c r="I23" s="61">
        <v>120</v>
      </c>
      <c r="J23" s="61">
        <v>140</v>
      </c>
      <c r="K23" s="62">
        <v>16.666667938232422</v>
      </c>
    </row>
    <row r="24" spans="1:11" ht="12.75">
      <c r="A24" s="60"/>
      <c r="B24" s="4" t="s">
        <v>211</v>
      </c>
      <c r="C24" s="61">
        <v>205</v>
      </c>
      <c r="D24" s="61">
        <v>263</v>
      </c>
      <c r="E24" s="62">
        <v>28.292682647705078</v>
      </c>
      <c r="F24" s="61">
        <v>0</v>
      </c>
      <c r="G24" s="61">
        <v>0</v>
      </c>
      <c r="H24" s="61">
        <v>0</v>
      </c>
      <c r="I24" s="61">
        <v>205</v>
      </c>
      <c r="J24" s="61">
        <v>263</v>
      </c>
      <c r="K24" s="62">
        <v>28.292682647705078</v>
      </c>
    </row>
    <row r="25" spans="2:11" ht="12.75">
      <c r="B25" s="64" t="s">
        <v>9</v>
      </c>
      <c r="C25" s="65">
        <v>813</v>
      </c>
      <c r="D25" s="65">
        <v>1006</v>
      </c>
      <c r="E25" s="67">
        <v>23.739237392373923</v>
      </c>
      <c r="F25" s="65">
        <v>0</v>
      </c>
      <c r="G25" s="65">
        <v>0</v>
      </c>
      <c r="H25" s="65">
        <v>0</v>
      </c>
      <c r="I25" s="65">
        <v>813</v>
      </c>
      <c r="J25" s="65">
        <v>1006</v>
      </c>
      <c r="K25" s="67">
        <v>23.7</v>
      </c>
    </row>
    <row r="26" spans="1:11" ht="26.25">
      <c r="A26" s="75" t="s">
        <v>213</v>
      </c>
      <c r="B26" s="4" t="s">
        <v>194</v>
      </c>
      <c r="C26" s="61">
        <v>150</v>
      </c>
      <c r="D26" s="61">
        <v>120</v>
      </c>
      <c r="E26" s="73">
        <f>((D26-C26)/C26)*100</f>
        <v>-20</v>
      </c>
      <c r="F26" s="61">
        <v>0</v>
      </c>
      <c r="G26" s="61">
        <v>0</v>
      </c>
      <c r="H26" s="61">
        <v>0</v>
      </c>
      <c r="I26" s="61">
        <v>150</v>
      </c>
      <c r="J26" s="61">
        <v>120</v>
      </c>
      <c r="K26" s="62">
        <f>((J26-I26)/I26)*100</f>
        <v>-20</v>
      </c>
    </row>
    <row r="27" spans="1:11" ht="12.75">
      <c r="A27" s="60"/>
      <c r="B27" s="4" t="s">
        <v>213</v>
      </c>
      <c r="C27" s="61">
        <v>193</v>
      </c>
      <c r="D27" s="61">
        <v>187</v>
      </c>
      <c r="E27" s="62">
        <v>-3.1088082790374756</v>
      </c>
      <c r="F27" s="61">
        <v>206</v>
      </c>
      <c r="G27" s="61">
        <v>227</v>
      </c>
      <c r="H27" s="62">
        <v>10.194174766540527</v>
      </c>
      <c r="I27" s="61">
        <v>399</v>
      </c>
      <c r="J27" s="61">
        <v>414</v>
      </c>
      <c r="K27" s="62">
        <v>3.7593982219696045</v>
      </c>
    </row>
    <row r="28" spans="2:11" ht="12.75">
      <c r="B28" s="64" t="s">
        <v>9</v>
      </c>
      <c r="C28" s="65">
        <f>SUM(C26:C27)</f>
        <v>343</v>
      </c>
      <c r="D28" s="65">
        <v>307</v>
      </c>
      <c r="E28" s="67">
        <f>((D28-C28)/C28)*100</f>
        <v>-10.495626822157435</v>
      </c>
      <c r="F28" s="65">
        <v>206</v>
      </c>
      <c r="G28" s="65">
        <v>227</v>
      </c>
      <c r="H28" s="67">
        <v>10.194174757281553</v>
      </c>
      <c r="I28" s="65">
        <v>343</v>
      </c>
      <c r="J28" s="65">
        <v>534</v>
      </c>
      <c r="K28" s="67">
        <f>((J28-I28)/I28)*100</f>
        <v>55.68513119533528</v>
      </c>
    </row>
    <row r="29" spans="1:11" ht="12.75">
      <c r="A29" s="60" t="s">
        <v>215</v>
      </c>
      <c r="B29" s="4" t="s">
        <v>216</v>
      </c>
      <c r="C29" s="61">
        <v>0</v>
      </c>
      <c r="D29" s="61">
        <v>0</v>
      </c>
      <c r="E29" s="62"/>
      <c r="F29" s="61">
        <v>4</v>
      </c>
      <c r="G29" s="61">
        <v>10</v>
      </c>
      <c r="H29" s="62">
        <v>150</v>
      </c>
      <c r="I29" s="61">
        <v>4</v>
      </c>
      <c r="J29" s="61">
        <v>10</v>
      </c>
      <c r="K29" s="62">
        <v>150</v>
      </c>
    </row>
    <row r="30" spans="1:11" ht="12.75">
      <c r="A30" s="60"/>
      <c r="B30" s="4" t="s">
        <v>194</v>
      </c>
      <c r="C30" s="61">
        <v>423</v>
      </c>
      <c r="D30" s="61">
        <v>752</v>
      </c>
      <c r="E30" s="62">
        <v>77.77777862548828</v>
      </c>
      <c r="F30" s="61">
        <v>72</v>
      </c>
      <c r="G30" s="61">
        <v>43</v>
      </c>
      <c r="H30" s="62">
        <v>-40.27777862548828</v>
      </c>
      <c r="I30" s="61">
        <v>495</v>
      </c>
      <c r="J30" s="61">
        <v>795</v>
      </c>
      <c r="K30" s="62">
        <v>60.60606384277344</v>
      </c>
    </row>
    <row r="31" spans="1:11" ht="12.75">
      <c r="A31" s="60"/>
      <c r="B31" s="4" t="s">
        <v>215</v>
      </c>
      <c r="C31" s="61">
        <v>708</v>
      </c>
      <c r="D31" s="61">
        <v>822</v>
      </c>
      <c r="E31" s="62">
        <v>16.101696014404297</v>
      </c>
      <c r="F31" s="61">
        <v>414</v>
      </c>
      <c r="G31" s="61">
        <v>374</v>
      </c>
      <c r="H31" s="62">
        <v>-9.661835670471191</v>
      </c>
      <c r="I31" s="61">
        <v>1122</v>
      </c>
      <c r="J31" s="61">
        <v>1196</v>
      </c>
      <c r="K31" s="62">
        <v>6.595365524291992</v>
      </c>
    </row>
    <row r="32" spans="2:11" ht="12.75">
      <c r="B32" s="64" t="s">
        <v>9</v>
      </c>
      <c r="C32" s="65">
        <v>1131</v>
      </c>
      <c r="D32" s="65">
        <v>1574</v>
      </c>
      <c r="E32" s="67">
        <v>39.2</v>
      </c>
      <c r="F32" s="65">
        <v>490</v>
      </c>
      <c r="G32" s="65">
        <v>427</v>
      </c>
      <c r="H32" s="67">
        <v>-12.857142857142858</v>
      </c>
      <c r="I32" s="65">
        <v>1621</v>
      </c>
      <c r="J32" s="65">
        <v>2001</v>
      </c>
      <c r="K32" s="67">
        <v>23.442319555829734</v>
      </c>
    </row>
    <row r="33" spans="1:11" ht="12.75">
      <c r="A33" s="44" t="s">
        <v>219</v>
      </c>
      <c r="B33" s="44"/>
      <c r="C33" s="68">
        <v>5658</v>
      </c>
      <c r="D33" s="68">
        <v>6876</v>
      </c>
      <c r="E33" s="69">
        <v>21.527041357370095</v>
      </c>
      <c r="F33" s="68">
        <v>2715</v>
      </c>
      <c r="G33" s="68">
        <v>3068</v>
      </c>
      <c r="H33" s="69">
        <v>13.00184162062615</v>
      </c>
      <c r="I33" s="68">
        <v>8373</v>
      </c>
      <c r="J33" s="68">
        <v>9944</v>
      </c>
      <c r="K33" s="69">
        <v>18.762689597515823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K27"/>
  <sheetViews>
    <sheetView zoomScalePageLayoutView="0" workbookViewId="0" topLeftCell="A1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2" spans="1:11" ht="22.5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5.75" thickBot="1">
      <c r="A4" s="8" t="s">
        <v>277</v>
      </c>
    </row>
    <row r="5" spans="1:11" ht="27.75" customHeight="1" thickTop="1">
      <c r="A5" s="9"/>
      <c r="B5" s="9"/>
      <c r="C5" s="243" t="s">
        <v>4</v>
      </c>
      <c r="D5" s="243"/>
      <c r="E5" s="243"/>
      <c r="F5" s="243" t="s">
        <v>84</v>
      </c>
      <c r="G5" s="243"/>
      <c r="H5" s="243"/>
      <c r="I5" s="243" t="s">
        <v>9</v>
      </c>
      <c r="J5" s="243"/>
      <c r="K5" s="243"/>
    </row>
    <row r="6" spans="1:11" ht="27" thickBot="1">
      <c r="A6" s="52" t="s">
        <v>81</v>
      </c>
      <c r="B6" s="52" t="s">
        <v>82</v>
      </c>
      <c r="C6" s="46" t="s">
        <v>342</v>
      </c>
      <c r="D6" s="46" t="s">
        <v>343</v>
      </c>
      <c r="E6" s="46" t="s">
        <v>44</v>
      </c>
      <c r="F6" s="46" t="s">
        <v>342</v>
      </c>
      <c r="G6" s="46" t="s">
        <v>343</v>
      </c>
      <c r="H6" s="46" t="s">
        <v>44</v>
      </c>
      <c r="I6" s="46" t="s">
        <v>342</v>
      </c>
      <c r="J6" s="46" t="s">
        <v>343</v>
      </c>
      <c r="K6" s="46" t="s">
        <v>44</v>
      </c>
    </row>
    <row r="7" spans="1:11" ht="26.25">
      <c r="A7" s="75" t="s">
        <v>278</v>
      </c>
      <c r="B7" s="4" t="s">
        <v>279</v>
      </c>
      <c r="C7" s="61">
        <v>5176</v>
      </c>
      <c r="D7" s="61">
        <v>5993</v>
      </c>
      <c r="E7" s="62">
        <v>15.784388542175293</v>
      </c>
      <c r="F7" s="61">
        <v>834</v>
      </c>
      <c r="G7" s="61">
        <v>704</v>
      </c>
      <c r="H7" s="62">
        <v>-15.587529182434082</v>
      </c>
      <c r="I7" s="61">
        <v>6010</v>
      </c>
      <c r="J7" s="61">
        <v>6697</v>
      </c>
      <c r="K7" s="62">
        <v>11.430948257446289</v>
      </c>
    </row>
    <row r="8" spans="1:11" ht="12.75">
      <c r="A8" s="60"/>
      <c r="B8" s="4" t="s">
        <v>281</v>
      </c>
      <c r="C8" s="61">
        <v>436</v>
      </c>
      <c r="D8" s="61">
        <v>615</v>
      </c>
      <c r="E8" s="62">
        <v>41.05504608154297</v>
      </c>
      <c r="F8" s="61">
        <v>37</v>
      </c>
      <c r="G8" s="61">
        <v>153</v>
      </c>
      <c r="H8" s="62">
        <v>313.5135192871094</v>
      </c>
      <c r="I8" s="61">
        <v>473</v>
      </c>
      <c r="J8" s="61">
        <v>768</v>
      </c>
      <c r="K8" s="62">
        <v>62.367862701416016</v>
      </c>
    </row>
    <row r="9" spans="1:11" ht="12.75">
      <c r="A9" s="60"/>
      <c r="B9" s="4" t="s">
        <v>283</v>
      </c>
      <c r="C9" s="61">
        <v>1038</v>
      </c>
      <c r="D9" s="61">
        <v>953</v>
      </c>
      <c r="E9" s="62">
        <v>-8.188824653625488</v>
      </c>
      <c r="F9" s="61">
        <v>0</v>
      </c>
      <c r="G9" s="61">
        <v>0</v>
      </c>
      <c r="H9" s="73" t="s">
        <v>45</v>
      </c>
      <c r="I9" s="61">
        <v>1038</v>
      </c>
      <c r="J9" s="61">
        <v>953</v>
      </c>
      <c r="K9" s="62">
        <v>-8.188824653625488</v>
      </c>
    </row>
    <row r="10" spans="2:11" ht="12.75">
      <c r="B10" s="64" t="s">
        <v>9</v>
      </c>
      <c r="C10" s="65">
        <v>6650</v>
      </c>
      <c r="D10" s="65">
        <v>7561</v>
      </c>
      <c r="E10" s="66">
        <v>13.699248120300751</v>
      </c>
      <c r="F10" s="65">
        <v>871</v>
      </c>
      <c r="G10" s="65">
        <v>857</v>
      </c>
      <c r="H10" s="67">
        <v>-1.6073478760045925</v>
      </c>
      <c r="I10" s="65">
        <v>7521</v>
      </c>
      <c r="J10" s="65">
        <v>8418</v>
      </c>
      <c r="K10" s="67">
        <v>11.9</v>
      </c>
    </row>
    <row r="11" spans="1:11" ht="12.75">
      <c r="A11" s="60" t="s">
        <v>285</v>
      </c>
      <c r="B11" s="4" t="s">
        <v>285</v>
      </c>
      <c r="C11" s="61">
        <v>4550</v>
      </c>
      <c r="D11" s="61">
        <v>5308</v>
      </c>
      <c r="E11" s="62">
        <v>16.659339904785156</v>
      </c>
      <c r="F11" s="61">
        <v>754</v>
      </c>
      <c r="G11" s="61">
        <v>901</v>
      </c>
      <c r="H11" s="62">
        <v>19.496021270751953</v>
      </c>
      <c r="I11" s="61">
        <v>5304</v>
      </c>
      <c r="J11" s="61">
        <v>6209</v>
      </c>
      <c r="K11" s="62">
        <v>17.062593460083008</v>
      </c>
    </row>
    <row r="12" spans="2:11" ht="12.75">
      <c r="B12" s="64" t="s">
        <v>9</v>
      </c>
      <c r="C12" s="65">
        <v>4550</v>
      </c>
      <c r="D12" s="65">
        <v>5308</v>
      </c>
      <c r="E12" s="66">
        <v>16.65934065934066</v>
      </c>
      <c r="F12" s="65">
        <v>754</v>
      </c>
      <c r="G12" s="65">
        <v>901</v>
      </c>
      <c r="H12" s="67">
        <v>19.49602122015915</v>
      </c>
      <c r="I12" s="65">
        <v>5304</v>
      </c>
      <c r="J12" s="65">
        <v>6209</v>
      </c>
      <c r="K12" s="67">
        <v>17.1</v>
      </c>
    </row>
    <row r="13" spans="1:11" ht="12.75">
      <c r="A13" s="60" t="s">
        <v>287</v>
      </c>
      <c r="B13" s="4" t="s">
        <v>288</v>
      </c>
      <c r="C13" s="61">
        <v>0</v>
      </c>
      <c r="D13" s="61">
        <v>0</v>
      </c>
      <c r="E13" s="61">
        <v>0</v>
      </c>
      <c r="F13" s="61">
        <v>800</v>
      </c>
      <c r="G13" s="61">
        <v>1043</v>
      </c>
      <c r="H13" s="62">
        <v>30.375</v>
      </c>
      <c r="I13" s="61">
        <v>800</v>
      </c>
      <c r="J13" s="61">
        <v>1043</v>
      </c>
      <c r="K13" s="62">
        <v>30.375</v>
      </c>
    </row>
    <row r="14" spans="1:11" ht="12.75">
      <c r="A14" s="60"/>
      <c r="B14" s="4" t="s">
        <v>290</v>
      </c>
      <c r="C14" s="61">
        <v>2675</v>
      </c>
      <c r="D14" s="61">
        <v>2976</v>
      </c>
      <c r="E14" s="62">
        <v>11.252336502075195</v>
      </c>
      <c r="F14" s="61">
        <v>1403</v>
      </c>
      <c r="G14" s="61">
        <v>1655</v>
      </c>
      <c r="H14" s="62">
        <v>17.961511611938477</v>
      </c>
      <c r="I14" s="61">
        <v>4078</v>
      </c>
      <c r="J14" s="61">
        <v>4631</v>
      </c>
      <c r="K14" s="62">
        <v>13.560569763183594</v>
      </c>
    </row>
    <row r="15" spans="2:11" ht="12.75">
      <c r="B15" s="64" t="s">
        <v>9</v>
      </c>
      <c r="C15" s="65">
        <v>2675</v>
      </c>
      <c r="D15" s="65">
        <v>2976</v>
      </c>
      <c r="E15" s="66">
        <v>11.25233644859813</v>
      </c>
      <c r="F15" s="65">
        <v>2203</v>
      </c>
      <c r="G15" s="65">
        <v>2698</v>
      </c>
      <c r="H15" s="67">
        <v>22.469359963685882</v>
      </c>
      <c r="I15" s="65">
        <v>4878</v>
      </c>
      <c r="J15" s="65">
        <v>5674</v>
      </c>
      <c r="K15" s="67">
        <v>16.3</v>
      </c>
    </row>
    <row r="16" spans="1:11" ht="12.75">
      <c r="A16" s="60" t="s">
        <v>300</v>
      </c>
      <c r="B16" s="4" t="s">
        <v>300</v>
      </c>
      <c r="C16" s="61">
        <v>1799</v>
      </c>
      <c r="D16" s="61">
        <v>1861</v>
      </c>
      <c r="E16" s="62">
        <v>3.446359157562256</v>
      </c>
      <c r="F16" s="61">
        <v>576</v>
      </c>
      <c r="G16" s="61">
        <v>541</v>
      </c>
      <c r="H16" s="62">
        <v>-6.076388835906982</v>
      </c>
      <c r="I16" s="61">
        <v>2375</v>
      </c>
      <c r="J16" s="61">
        <v>2402</v>
      </c>
      <c r="K16" s="62">
        <v>1.136842131614685</v>
      </c>
    </row>
    <row r="17" spans="2:11" ht="12.75">
      <c r="B17" s="64" t="s">
        <v>9</v>
      </c>
      <c r="C17" s="65">
        <v>1799</v>
      </c>
      <c r="D17" s="65">
        <v>1861</v>
      </c>
      <c r="E17" s="66">
        <v>3.4</v>
      </c>
      <c r="F17" s="65">
        <v>576</v>
      </c>
      <c r="G17" s="65">
        <v>541</v>
      </c>
      <c r="H17" s="67">
        <v>-6.076388888888889</v>
      </c>
      <c r="I17" s="65">
        <v>2375</v>
      </c>
      <c r="J17" s="65">
        <v>2402</v>
      </c>
      <c r="K17" s="67">
        <v>1.1368421052631579</v>
      </c>
    </row>
    <row r="18" spans="1:11" ht="12.75">
      <c r="A18" s="60" t="s">
        <v>292</v>
      </c>
      <c r="B18" s="4" t="s">
        <v>292</v>
      </c>
      <c r="C18" s="61">
        <v>11267</v>
      </c>
      <c r="D18" s="61">
        <v>12158</v>
      </c>
      <c r="E18" s="62">
        <v>7.908050060272217</v>
      </c>
      <c r="F18" s="61">
        <v>245</v>
      </c>
      <c r="G18" s="61">
        <v>250</v>
      </c>
      <c r="H18" s="62">
        <v>2.040816307067871</v>
      </c>
      <c r="I18" s="61">
        <v>11512</v>
      </c>
      <c r="J18" s="61">
        <v>12408</v>
      </c>
      <c r="K18" s="62">
        <v>7.783182621002197</v>
      </c>
    </row>
    <row r="19" spans="2:11" ht="12.75">
      <c r="B19" s="64" t="s">
        <v>9</v>
      </c>
      <c r="C19" s="65">
        <v>11267</v>
      </c>
      <c r="D19" s="65">
        <v>12158</v>
      </c>
      <c r="E19" s="66">
        <v>7.908050057690601</v>
      </c>
      <c r="F19" s="65">
        <v>245</v>
      </c>
      <c r="G19" s="65">
        <v>250</v>
      </c>
      <c r="H19" s="67">
        <v>2.0408163265306123</v>
      </c>
      <c r="I19" s="65">
        <v>11512</v>
      </c>
      <c r="J19" s="65">
        <v>12408</v>
      </c>
      <c r="K19" s="67">
        <v>7.8</v>
      </c>
    </row>
    <row r="20" spans="1:11" ht="12.75">
      <c r="A20" s="60" t="s">
        <v>294</v>
      </c>
      <c r="B20" s="4" t="s">
        <v>295</v>
      </c>
      <c r="C20" s="61">
        <v>0</v>
      </c>
      <c r="D20" s="61">
        <v>2404</v>
      </c>
      <c r="E20" s="73" t="s">
        <v>45</v>
      </c>
      <c r="F20" s="61">
        <v>0</v>
      </c>
      <c r="G20" s="61">
        <v>0</v>
      </c>
      <c r="H20" s="61">
        <v>0</v>
      </c>
      <c r="I20" s="61">
        <v>0</v>
      </c>
      <c r="J20" s="61">
        <v>2404</v>
      </c>
      <c r="K20" s="73" t="s">
        <v>45</v>
      </c>
    </row>
    <row r="21" spans="1:11" ht="12.75">
      <c r="A21" s="60"/>
      <c r="B21" s="4" t="s">
        <v>292</v>
      </c>
      <c r="C21" s="61">
        <v>2424</v>
      </c>
      <c r="D21" s="61">
        <v>0</v>
      </c>
      <c r="E21" s="62">
        <v>-100</v>
      </c>
      <c r="F21" s="61">
        <v>0</v>
      </c>
      <c r="G21" s="61">
        <v>0</v>
      </c>
      <c r="H21" s="61">
        <v>0</v>
      </c>
      <c r="I21" s="61">
        <v>2424</v>
      </c>
      <c r="J21" s="61">
        <v>0</v>
      </c>
      <c r="K21" s="62">
        <v>-100</v>
      </c>
    </row>
    <row r="22" spans="2:11" ht="12.75">
      <c r="B22" s="64" t="s">
        <v>9</v>
      </c>
      <c r="C22" s="65">
        <v>2424</v>
      </c>
      <c r="D22" s="65">
        <v>2404</v>
      </c>
      <c r="E22" s="66">
        <v>-0.8250825082508251</v>
      </c>
      <c r="F22" s="65">
        <v>0</v>
      </c>
      <c r="G22" s="65">
        <v>0</v>
      </c>
      <c r="H22" s="65">
        <v>0</v>
      </c>
      <c r="I22" s="65">
        <v>2424</v>
      </c>
      <c r="J22" s="65">
        <v>2404</v>
      </c>
      <c r="K22" s="67">
        <v>-0.8</v>
      </c>
    </row>
    <row r="23" spans="1:11" ht="12.75">
      <c r="A23" s="60" t="s">
        <v>296</v>
      </c>
      <c r="B23" s="4" t="s">
        <v>296</v>
      </c>
      <c r="C23" s="61">
        <v>2668</v>
      </c>
      <c r="D23" s="61">
        <v>2801</v>
      </c>
      <c r="E23" s="62">
        <v>4.9850077629089355</v>
      </c>
      <c r="F23" s="61">
        <v>127</v>
      </c>
      <c r="G23" s="61">
        <v>202</v>
      </c>
      <c r="H23" s="62">
        <v>59.055118560791016</v>
      </c>
      <c r="I23" s="61">
        <v>2795</v>
      </c>
      <c r="J23" s="61">
        <v>3003</v>
      </c>
      <c r="K23" s="62">
        <v>7.441860198974609</v>
      </c>
    </row>
    <row r="24" spans="2:11" ht="12.75">
      <c r="B24" s="64" t="s">
        <v>9</v>
      </c>
      <c r="C24" s="65">
        <v>2668</v>
      </c>
      <c r="D24" s="65">
        <v>2801</v>
      </c>
      <c r="E24" s="66">
        <v>4.985007496251874</v>
      </c>
      <c r="F24" s="65">
        <v>127</v>
      </c>
      <c r="G24" s="65">
        <v>202</v>
      </c>
      <c r="H24" s="67">
        <v>59.05511811023622</v>
      </c>
      <c r="I24" s="65">
        <v>2795</v>
      </c>
      <c r="J24" s="65">
        <v>3003</v>
      </c>
      <c r="K24" s="67">
        <v>7.4</v>
      </c>
    </row>
    <row r="25" spans="1:11" ht="12.75">
      <c r="A25" s="60" t="s">
        <v>298</v>
      </c>
      <c r="B25" s="4" t="s">
        <v>298</v>
      </c>
      <c r="C25" s="61">
        <v>7228</v>
      </c>
      <c r="D25" s="61">
        <v>7287</v>
      </c>
      <c r="E25" s="62">
        <v>0.8162700533866882</v>
      </c>
      <c r="F25" s="61">
        <v>1309</v>
      </c>
      <c r="G25" s="61">
        <v>1056</v>
      </c>
      <c r="H25" s="62">
        <v>-19.32773208618164</v>
      </c>
      <c r="I25" s="61">
        <v>8537</v>
      </c>
      <c r="J25" s="61">
        <v>8343</v>
      </c>
      <c r="K25" s="62">
        <v>-2.2724609375</v>
      </c>
    </row>
    <row r="26" spans="2:11" ht="12.75">
      <c r="B26" s="64" t="s">
        <v>9</v>
      </c>
      <c r="C26" s="65">
        <v>7228</v>
      </c>
      <c r="D26" s="65">
        <v>7287</v>
      </c>
      <c r="E26" s="66">
        <v>0.8162700608743774</v>
      </c>
      <c r="F26" s="65">
        <v>1309</v>
      </c>
      <c r="G26" s="65">
        <v>1056</v>
      </c>
      <c r="H26" s="67">
        <v>-19.327731092436974</v>
      </c>
      <c r="I26" s="65">
        <v>8537</v>
      </c>
      <c r="J26" s="65">
        <v>8343</v>
      </c>
      <c r="K26" s="67">
        <v>-2.3</v>
      </c>
    </row>
    <row r="27" spans="1:11" ht="12.75">
      <c r="A27" s="44" t="s">
        <v>302</v>
      </c>
      <c r="B27" s="44"/>
      <c r="C27" s="68">
        <v>39261</v>
      </c>
      <c r="D27" s="68">
        <v>42356</v>
      </c>
      <c r="E27" s="69">
        <v>7.883141030539212</v>
      </c>
      <c r="F27" s="68">
        <v>6085</v>
      </c>
      <c r="G27" s="68">
        <v>6505</v>
      </c>
      <c r="H27" s="69">
        <v>6.902218570254725</v>
      </c>
      <c r="I27" s="68">
        <v>45346</v>
      </c>
      <c r="J27" s="68">
        <v>48861</v>
      </c>
      <c r="K27" s="69">
        <v>7.751510607330305</v>
      </c>
    </row>
  </sheetData>
  <sheetProtection/>
  <mergeCells count="4">
    <mergeCell ref="A2:K2"/>
    <mergeCell ref="C5:E5"/>
    <mergeCell ref="F5:H5"/>
    <mergeCell ref="I5:K5"/>
  </mergeCells>
  <printOptions horizontalCentered="1"/>
  <pageMargins left="0.2" right="0.2" top="0.25" bottom="0.25" header="0.3" footer="0.3"/>
  <pageSetup fitToHeight="1" fitToWidth="1" horizontalDpi="600" verticalDpi="600" orientation="landscape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K30"/>
  <sheetViews>
    <sheetView zoomScale="93" zoomScaleNormal="93" zoomScalePageLayoutView="0" workbookViewId="0" topLeftCell="A1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2" spans="1:11" ht="22.5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5.75" thickBot="1">
      <c r="A4" s="8" t="s">
        <v>303</v>
      </c>
    </row>
    <row r="5" spans="1:11" ht="27.75" customHeight="1" thickTop="1">
      <c r="A5" s="9"/>
      <c r="B5" s="9"/>
      <c r="C5" s="243" t="s">
        <v>4</v>
      </c>
      <c r="D5" s="243"/>
      <c r="E5" s="243"/>
      <c r="F5" s="243" t="s">
        <v>84</v>
      </c>
      <c r="G5" s="243"/>
      <c r="H5" s="243"/>
      <c r="I5" s="243" t="s">
        <v>9</v>
      </c>
      <c r="J5" s="243"/>
      <c r="K5" s="243"/>
    </row>
    <row r="6" spans="1:11" ht="27" thickBot="1">
      <c r="A6" s="52" t="s">
        <v>81</v>
      </c>
      <c r="B6" s="52" t="s">
        <v>82</v>
      </c>
      <c r="C6" s="46" t="s">
        <v>342</v>
      </c>
      <c r="D6" s="46" t="s">
        <v>343</v>
      </c>
      <c r="E6" s="46" t="s">
        <v>44</v>
      </c>
      <c r="F6" s="46" t="s">
        <v>342</v>
      </c>
      <c r="G6" s="46" t="s">
        <v>343</v>
      </c>
      <c r="H6" s="46" t="s">
        <v>44</v>
      </c>
      <c r="I6" s="46" t="s">
        <v>342</v>
      </c>
      <c r="J6" s="46" t="s">
        <v>343</v>
      </c>
      <c r="K6" s="46" t="s">
        <v>44</v>
      </c>
    </row>
    <row r="7" spans="1:11" ht="12.75">
      <c r="A7" s="60" t="s">
        <v>304</v>
      </c>
      <c r="B7" s="4" t="s">
        <v>305</v>
      </c>
      <c r="C7" s="61">
        <v>200</v>
      </c>
      <c r="D7" s="61">
        <v>188</v>
      </c>
      <c r="E7" s="62">
        <v>-6</v>
      </c>
      <c r="F7" s="61">
        <v>92</v>
      </c>
      <c r="G7" s="61">
        <v>12</v>
      </c>
      <c r="H7" s="62">
        <v>-86.9565200805664</v>
      </c>
      <c r="I7" s="61">
        <v>292</v>
      </c>
      <c r="J7" s="61">
        <v>200</v>
      </c>
      <c r="K7" s="62">
        <v>-31.506847381591797</v>
      </c>
    </row>
    <row r="8" spans="1:11" ht="12.75">
      <c r="A8" s="60"/>
      <c r="B8" s="4" t="s">
        <v>307</v>
      </c>
      <c r="C8" s="61">
        <v>200</v>
      </c>
      <c r="D8" s="61">
        <v>216</v>
      </c>
      <c r="E8" s="62">
        <v>8</v>
      </c>
      <c r="F8" s="61">
        <v>0</v>
      </c>
      <c r="G8" s="61">
        <v>0</v>
      </c>
      <c r="H8" s="61">
        <v>0</v>
      </c>
      <c r="I8" s="61">
        <v>200</v>
      </c>
      <c r="J8" s="61">
        <v>216</v>
      </c>
      <c r="K8" s="62">
        <v>8</v>
      </c>
    </row>
    <row r="9" spans="1:11" ht="12.75">
      <c r="A9" s="60"/>
      <c r="B9" s="4" t="s">
        <v>309</v>
      </c>
      <c r="C9" s="61">
        <v>0</v>
      </c>
      <c r="D9" s="61">
        <v>0</v>
      </c>
      <c r="E9" s="61">
        <v>0</v>
      </c>
      <c r="F9" s="61">
        <v>392</v>
      </c>
      <c r="G9" s="61">
        <v>334</v>
      </c>
      <c r="H9" s="62">
        <v>-14.795918464660645</v>
      </c>
      <c r="I9" s="61">
        <v>392</v>
      </c>
      <c r="J9" s="61">
        <v>334</v>
      </c>
      <c r="K9" s="62">
        <v>-14.795918464660645</v>
      </c>
    </row>
    <row r="10" spans="1:11" ht="12.75">
      <c r="A10" s="60"/>
      <c r="B10" s="4" t="s">
        <v>311</v>
      </c>
      <c r="C10" s="61">
        <v>0</v>
      </c>
      <c r="D10" s="61">
        <v>0</v>
      </c>
      <c r="E10" s="61">
        <v>0</v>
      </c>
      <c r="F10" s="61">
        <v>643</v>
      </c>
      <c r="G10" s="61">
        <v>621</v>
      </c>
      <c r="H10" s="62">
        <v>-3.421462059020996</v>
      </c>
      <c r="I10" s="61">
        <v>643</v>
      </c>
      <c r="J10" s="61">
        <v>621</v>
      </c>
      <c r="K10" s="62">
        <v>-3.421462059020996</v>
      </c>
    </row>
    <row r="11" spans="1:11" ht="12.75">
      <c r="A11" s="60"/>
      <c r="B11" s="4" t="s">
        <v>313</v>
      </c>
      <c r="C11" s="61">
        <v>0</v>
      </c>
      <c r="D11" s="61">
        <v>0</v>
      </c>
      <c r="E11" s="61">
        <v>0</v>
      </c>
      <c r="F11" s="61">
        <v>1155</v>
      </c>
      <c r="G11" s="61">
        <v>1275</v>
      </c>
      <c r="H11" s="62">
        <v>10.389610290527344</v>
      </c>
      <c r="I11" s="61">
        <v>1155</v>
      </c>
      <c r="J11" s="61">
        <v>1275</v>
      </c>
      <c r="K11" s="62">
        <v>10.389610290527344</v>
      </c>
    </row>
    <row r="12" spans="1:11" ht="12.75">
      <c r="A12" s="60"/>
      <c r="B12" s="4" t="s">
        <v>315</v>
      </c>
      <c r="C12" s="61">
        <v>68</v>
      </c>
      <c r="D12" s="61">
        <v>184</v>
      </c>
      <c r="E12" s="62">
        <v>170.58822631835938</v>
      </c>
      <c r="F12" s="61">
        <v>0</v>
      </c>
      <c r="G12" s="61">
        <v>0</v>
      </c>
      <c r="H12" s="61">
        <v>0</v>
      </c>
      <c r="I12" s="61">
        <v>68</v>
      </c>
      <c r="J12" s="61">
        <v>184</v>
      </c>
      <c r="K12" s="62">
        <v>170.58822631835938</v>
      </c>
    </row>
    <row r="13" spans="1:11" ht="12.75">
      <c r="A13" s="60"/>
      <c r="B13" s="4" t="s">
        <v>304</v>
      </c>
      <c r="C13" s="61">
        <v>5988</v>
      </c>
      <c r="D13" s="61">
        <v>7202</v>
      </c>
      <c r="E13" s="62">
        <v>20.273880004882812</v>
      </c>
      <c r="F13" s="61">
        <v>722</v>
      </c>
      <c r="G13" s="61">
        <v>646</v>
      </c>
      <c r="H13" s="62">
        <v>-10.526315689086914</v>
      </c>
      <c r="I13" s="61">
        <v>6710</v>
      </c>
      <c r="J13" s="61">
        <v>7848</v>
      </c>
      <c r="K13" s="62">
        <v>16.959760665893555</v>
      </c>
    </row>
    <row r="14" spans="2:11" ht="12.75">
      <c r="B14" s="64" t="s">
        <v>9</v>
      </c>
      <c r="C14" s="65">
        <v>6456</v>
      </c>
      <c r="D14" s="65">
        <v>7790</v>
      </c>
      <c r="E14" s="67">
        <v>20.7</v>
      </c>
      <c r="F14" s="65">
        <v>3004</v>
      </c>
      <c r="G14" s="65">
        <v>2888</v>
      </c>
      <c r="H14" s="67">
        <v>-3.8615179760319576</v>
      </c>
      <c r="I14" s="65">
        <v>9460</v>
      </c>
      <c r="J14" s="65">
        <v>10678</v>
      </c>
      <c r="K14" s="67">
        <v>12.875264270613108</v>
      </c>
    </row>
    <row r="15" spans="1:11" ht="12.75">
      <c r="A15" s="44" t="s">
        <v>318</v>
      </c>
      <c r="B15" s="44"/>
      <c r="C15" s="68">
        <v>6456</v>
      </c>
      <c r="D15" s="68">
        <v>7790</v>
      </c>
      <c r="E15" s="69">
        <v>20.662949194547707</v>
      </c>
      <c r="F15" s="68">
        <v>3004</v>
      </c>
      <c r="G15" s="68">
        <v>2888</v>
      </c>
      <c r="H15" s="69">
        <v>-3.8615179760319576</v>
      </c>
      <c r="I15" s="68">
        <v>9460</v>
      </c>
      <c r="J15" s="68">
        <v>10678</v>
      </c>
      <c r="K15" s="69">
        <v>12.875264270613108</v>
      </c>
    </row>
    <row r="17" ht="15.75" thickBot="1">
      <c r="A17" s="8" t="s">
        <v>319</v>
      </c>
    </row>
    <row r="18" spans="1:11" ht="13.5" thickTop="1">
      <c r="A18" s="9"/>
      <c r="B18" s="9"/>
      <c r="C18" s="243" t="s">
        <v>4</v>
      </c>
      <c r="D18" s="243"/>
      <c r="E18" s="243"/>
      <c r="F18" s="243" t="s">
        <v>84</v>
      </c>
      <c r="G18" s="243"/>
      <c r="H18" s="243"/>
      <c r="I18" s="243" t="s">
        <v>9</v>
      </c>
      <c r="J18" s="243"/>
      <c r="K18" s="243"/>
    </row>
    <row r="19" spans="1:11" ht="27" thickBot="1">
      <c r="A19" s="52" t="s">
        <v>81</v>
      </c>
      <c r="B19" s="52" t="s">
        <v>82</v>
      </c>
      <c r="C19" s="46" t="s">
        <v>342</v>
      </c>
      <c r="D19" s="46" t="s">
        <v>343</v>
      </c>
      <c r="E19" s="46" t="s">
        <v>44</v>
      </c>
      <c r="F19" s="46" t="s">
        <v>342</v>
      </c>
      <c r="G19" s="46" t="s">
        <v>343</v>
      </c>
      <c r="H19" s="46" t="s">
        <v>44</v>
      </c>
      <c r="I19" s="46" t="s">
        <v>342</v>
      </c>
      <c r="J19" s="46" t="s">
        <v>343</v>
      </c>
      <c r="K19" s="46" t="s">
        <v>44</v>
      </c>
    </row>
    <row r="20" spans="1:11" ht="12.75">
      <c r="A20" s="60" t="s">
        <v>19</v>
      </c>
      <c r="B20" s="4" t="s">
        <v>19</v>
      </c>
      <c r="C20" s="61">
        <v>0</v>
      </c>
      <c r="D20" s="61">
        <v>0</v>
      </c>
      <c r="E20" s="61">
        <v>0</v>
      </c>
      <c r="F20" s="61">
        <v>8495.5</v>
      </c>
      <c r="G20" s="61">
        <v>8010.5</v>
      </c>
      <c r="H20" s="62">
        <v>-5.70890474319458</v>
      </c>
      <c r="I20" s="61">
        <v>8495.5</v>
      </c>
      <c r="J20" s="61">
        <v>8010.5</v>
      </c>
      <c r="K20" s="62">
        <v>-5.70890474319458</v>
      </c>
    </row>
    <row r="21" spans="2:11" ht="12.75">
      <c r="B21" s="64" t="s">
        <v>9</v>
      </c>
      <c r="C21" s="65">
        <v>0</v>
      </c>
      <c r="D21" s="65">
        <v>0</v>
      </c>
      <c r="E21" s="65">
        <v>0</v>
      </c>
      <c r="F21" s="65">
        <v>8495.5</v>
      </c>
      <c r="G21" s="65">
        <v>8010.5</v>
      </c>
      <c r="H21" s="67">
        <v>-5.708904714260491</v>
      </c>
      <c r="I21" s="65">
        <v>8495.5</v>
      </c>
      <c r="J21" s="65">
        <v>8010.5</v>
      </c>
      <c r="K21" s="67">
        <v>-5.708904714260491</v>
      </c>
    </row>
    <row r="22" spans="1:11" ht="12.75">
      <c r="A22" s="44" t="s">
        <v>321</v>
      </c>
      <c r="B22" s="44"/>
      <c r="C22" s="68">
        <v>0</v>
      </c>
      <c r="D22" s="68">
        <v>0</v>
      </c>
      <c r="E22" s="68">
        <v>0</v>
      </c>
      <c r="F22" s="68">
        <v>8495.5</v>
      </c>
      <c r="G22" s="68">
        <v>8010.5</v>
      </c>
      <c r="H22" s="69">
        <v>-5.708904714260491</v>
      </c>
      <c r="I22" s="68">
        <v>8495.5</v>
      </c>
      <c r="J22" s="68">
        <v>8010.5</v>
      </c>
      <c r="K22" s="69">
        <v>-5.708904714260491</v>
      </c>
    </row>
    <row r="24" ht="15.75" thickBot="1">
      <c r="A24" s="8" t="s">
        <v>20</v>
      </c>
    </row>
    <row r="25" spans="1:11" ht="13.5" thickTop="1">
      <c r="A25" s="9"/>
      <c r="B25" s="9"/>
      <c r="C25" s="243" t="s">
        <v>4</v>
      </c>
      <c r="D25" s="243"/>
      <c r="E25" s="243"/>
      <c r="F25" s="243" t="s">
        <v>84</v>
      </c>
      <c r="G25" s="243"/>
      <c r="H25" s="243"/>
      <c r="I25" s="243" t="s">
        <v>9</v>
      </c>
      <c r="J25" s="243"/>
      <c r="K25" s="243"/>
    </row>
    <row r="26" spans="1:11" ht="27" thickBot="1">
      <c r="A26" s="52" t="s">
        <v>81</v>
      </c>
      <c r="B26" s="52" t="s">
        <v>82</v>
      </c>
      <c r="C26" s="46" t="s">
        <v>342</v>
      </c>
      <c r="D26" s="46" t="s">
        <v>343</v>
      </c>
      <c r="E26" s="46" t="s">
        <v>44</v>
      </c>
      <c r="F26" s="46" t="s">
        <v>342</v>
      </c>
      <c r="G26" s="46" t="s">
        <v>343</v>
      </c>
      <c r="H26" s="46" t="s">
        <v>44</v>
      </c>
      <c r="I26" s="46" t="s">
        <v>342</v>
      </c>
      <c r="J26" s="46" t="s">
        <v>343</v>
      </c>
      <c r="K26" s="46" t="s">
        <v>44</v>
      </c>
    </row>
    <row r="27" spans="1:11" ht="12.75">
      <c r="A27" s="60" t="s">
        <v>20</v>
      </c>
      <c r="B27" s="4" t="s">
        <v>322</v>
      </c>
      <c r="C27" s="61">
        <v>919</v>
      </c>
      <c r="D27" s="61">
        <v>975</v>
      </c>
      <c r="E27" s="62">
        <v>6.0935797691345215</v>
      </c>
      <c r="F27" s="61">
        <v>0</v>
      </c>
      <c r="G27" s="61">
        <v>0</v>
      </c>
      <c r="H27" s="61">
        <v>0</v>
      </c>
      <c r="I27" s="61">
        <v>0</v>
      </c>
      <c r="J27" s="61">
        <v>975</v>
      </c>
      <c r="K27" s="62">
        <v>6.0935797691345215</v>
      </c>
    </row>
    <row r="28" spans="1:11" ht="12.75">
      <c r="A28" s="60"/>
      <c r="B28" s="4" t="s">
        <v>323</v>
      </c>
      <c r="C28" s="61">
        <v>134</v>
      </c>
      <c r="D28" s="61">
        <v>90</v>
      </c>
      <c r="E28" s="62">
        <v>-32.835819244384766</v>
      </c>
      <c r="F28" s="61">
        <v>0</v>
      </c>
      <c r="G28" s="61">
        <v>0</v>
      </c>
      <c r="H28" s="61">
        <v>0</v>
      </c>
      <c r="I28" s="61">
        <v>0</v>
      </c>
      <c r="J28" s="61">
        <v>90</v>
      </c>
      <c r="K28" s="62">
        <v>-32.835819244384766</v>
      </c>
    </row>
    <row r="29" spans="2:11" ht="12.75">
      <c r="B29" s="64" t="s">
        <v>9</v>
      </c>
      <c r="C29" s="65">
        <v>1053</v>
      </c>
      <c r="D29" s="65">
        <v>1065</v>
      </c>
      <c r="E29" s="67">
        <v>1.1</v>
      </c>
      <c r="F29" s="65">
        <v>0</v>
      </c>
      <c r="G29" s="65">
        <v>0</v>
      </c>
      <c r="H29" s="65">
        <v>0</v>
      </c>
      <c r="I29" s="65">
        <v>0</v>
      </c>
      <c r="J29" s="65">
        <v>1065</v>
      </c>
      <c r="K29" s="67">
        <v>1.1396011396011396</v>
      </c>
    </row>
    <row r="30" spans="1:11" ht="12.75">
      <c r="A30" s="44" t="s">
        <v>324</v>
      </c>
      <c r="B30" s="44"/>
      <c r="C30" s="68">
        <v>1053</v>
      </c>
      <c r="D30" s="68">
        <v>1065</v>
      </c>
      <c r="E30" s="69">
        <v>1.1396011396011396</v>
      </c>
      <c r="F30" s="68">
        <v>0</v>
      </c>
      <c r="G30" s="68">
        <v>0</v>
      </c>
      <c r="H30" s="68">
        <v>0</v>
      </c>
      <c r="I30" s="68">
        <v>0</v>
      </c>
      <c r="J30" s="68">
        <v>1065</v>
      </c>
      <c r="K30" s="69">
        <v>1.1396011396011396</v>
      </c>
    </row>
  </sheetData>
  <sheetProtection/>
  <mergeCells count="10">
    <mergeCell ref="C25:E25"/>
    <mergeCell ref="F25:H25"/>
    <mergeCell ref="I25:K25"/>
    <mergeCell ref="A2:K2"/>
    <mergeCell ref="C5:E5"/>
    <mergeCell ref="F5:H5"/>
    <mergeCell ref="I5:K5"/>
    <mergeCell ref="C18:E18"/>
    <mergeCell ref="F18:H18"/>
    <mergeCell ref="I18:K18"/>
  </mergeCells>
  <printOptions horizontalCentered="1"/>
  <pageMargins left="0.2" right="0.2" top="0.25" bottom="0.25" header="0.3" footer="0.3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K22"/>
  <sheetViews>
    <sheetView zoomScalePageLayoutView="0" workbookViewId="0" topLeftCell="A1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11" width="10.7109375" style="4" customWidth="1"/>
    <col min="12" max="16384" width="8.8515625" style="4" customWidth="1"/>
  </cols>
  <sheetData>
    <row r="2" spans="1:11" ht="22.5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ht="15.75" thickBot="1">
      <c r="A4" s="8" t="s">
        <v>23</v>
      </c>
    </row>
    <row r="5" spans="1:11" ht="27.75" customHeight="1" thickTop="1">
      <c r="A5" s="9"/>
      <c r="B5" s="9"/>
      <c r="C5" s="243" t="s">
        <v>4</v>
      </c>
      <c r="D5" s="243"/>
      <c r="E5" s="243"/>
      <c r="F5" s="243" t="s">
        <v>84</v>
      </c>
      <c r="G5" s="243"/>
      <c r="H5" s="243"/>
      <c r="I5" s="243" t="s">
        <v>9</v>
      </c>
      <c r="J5" s="243"/>
      <c r="K5" s="243"/>
    </row>
    <row r="6" spans="1:11" ht="27" thickBot="1">
      <c r="A6" s="52" t="s">
        <v>81</v>
      </c>
      <c r="B6" s="52" t="s">
        <v>82</v>
      </c>
      <c r="C6" s="46" t="s">
        <v>342</v>
      </c>
      <c r="D6" s="46" t="s">
        <v>343</v>
      </c>
      <c r="E6" s="46" t="s">
        <v>44</v>
      </c>
      <c r="F6" s="46" t="s">
        <v>342</v>
      </c>
      <c r="G6" s="46" t="s">
        <v>343</v>
      </c>
      <c r="H6" s="46" t="s">
        <v>44</v>
      </c>
      <c r="I6" s="46" t="s">
        <v>342</v>
      </c>
      <c r="J6" s="46" t="s">
        <v>343</v>
      </c>
      <c r="K6" s="46" t="s">
        <v>44</v>
      </c>
    </row>
    <row r="7" spans="1:11" ht="12.75">
      <c r="A7" s="60" t="s">
        <v>23</v>
      </c>
      <c r="B7" s="4" t="s">
        <v>325</v>
      </c>
      <c r="C7" s="61">
        <v>31</v>
      </c>
      <c r="D7" s="61">
        <v>19</v>
      </c>
      <c r="E7" s="62">
        <v>-38.70967483520508</v>
      </c>
      <c r="F7" s="61">
        <v>0</v>
      </c>
      <c r="G7" s="61">
        <v>0</v>
      </c>
      <c r="H7" s="61">
        <v>0</v>
      </c>
      <c r="I7" s="61">
        <v>31</v>
      </c>
      <c r="J7" s="61">
        <v>19</v>
      </c>
      <c r="K7" s="62">
        <v>-38.70967483520508</v>
      </c>
    </row>
    <row r="8" spans="1:11" ht="12.75">
      <c r="A8" s="60"/>
      <c r="B8" s="4" t="s">
        <v>327</v>
      </c>
      <c r="C8" s="61">
        <v>189</v>
      </c>
      <c r="D8" s="61">
        <v>164</v>
      </c>
      <c r="E8" s="62">
        <v>-13.227513313293457</v>
      </c>
      <c r="F8" s="61">
        <v>0</v>
      </c>
      <c r="G8" s="61">
        <v>0</v>
      </c>
      <c r="H8" s="61">
        <v>0</v>
      </c>
      <c r="I8" s="61">
        <v>189</v>
      </c>
      <c r="J8" s="61">
        <v>164</v>
      </c>
      <c r="K8" s="62">
        <v>-13.227513313293457</v>
      </c>
    </row>
    <row r="9" spans="1:11" ht="12.75">
      <c r="A9" s="60"/>
      <c r="B9" s="4" t="s">
        <v>329</v>
      </c>
      <c r="C9" s="61">
        <v>44</v>
      </c>
      <c r="D9" s="61">
        <v>44</v>
      </c>
      <c r="E9" s="62">
        <v>0</v>
      </c>
      <c r="F9" s="61">
        <v>20</v>
      </c>
      <c r="G9" s="61">
        <v>20</v>
      </c>
      <c r="H9" s="62">
        <v>0</v>
      </c>
      <c r="I9" s="61">
        <v>64</v>
      </c>
      <c r="J9" s="61">
        <v>64</v>
      </c>
      <c r="K9" s="62">
        <v>0</v>
      </c>
    </row>
    <row r="10" spans="1:11" ht="12.75">
      <c r="A10" s="60"/>
      <c r="B10" s="4" t="s">
        <v>331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2"/>
      <c r="J10" s="61">
        <v>0</v>
      </c>
      <c r="K10" s="62">
        <v>0</v>
      </c>
    </row>
    <row r="11" spans="1:11" ht="12.75">
      <c r="A11" s="60"/>
      <c r="B11" s="4" t="s">
        <v>332</v>
      </c>
      <c r="C11" s="61">
        <v>29</v>
      </c>
      <c r="D11" s="61">
        <v>23</v>
      </c>
      <c r="E11" s="62">
        <v>-20.689655303955078</v>
      </c>
      <c r="F11" s="61">
        <v>0</v>
      </c>
      <c r="G11" s="61">
        <v>0</v>
      </c>
      <c r="H11" s="61">
        <v>0</v>
      </c>
      <c r="I11" s="62"/>
      <c r="J11" s="61">
        <v>23</v>
      </c>
      <c r="K11" s="62">
        <v>-20.689655303955078</v>
      </c>
    </row>
    <row r="12" spans="1:11" ht="12.75">
      <c r="A12" s="60"/>
      <c r="B12" s="4" t="s">
        <v>334</v>
      </c>
      <c r="C12" s="61">
        <v>0</v>
      </c>
      <c r="D12" s="61">
        <v>0</v>
      </c>
      <c r="E12" s="61">
        <v>0</v>
      </c>
      <c r="F12" s="61">
        <v>410</v>
      </c>
      <c r="G12" s="61">
        <v>459</v>
      </c>
      <c r="H12" s="62">
        <v>11.95121955871582</v>
      </c>
      <c r="I12" s="61">
        <v>410</v>
      </c>
      <c r="J12" s="61">
        <v>459</v>
      </c>
      <c r="K12" s="62">
        <v>11.95121955871582</v>
      </c>
    </row>
    <row r="13" spans="1:11" ht="12.75">
      <c r="A13" s="60"/>
      <c r="B13" s="4" t="s">
        <v>336</v>
      </c>
      <c r="C13" s="61">
        <v>84</v>
      </c>
      <c r="D13" s="61">
        <v>84</v>
      </c>
      <c r="E13" s="62">
        <v>0</v>
      </c>
      <c r="F13" s="61">
        <v>0</v>
      </c>
      <c r="G13" s="61">
        <v>0</v>
      </c>
      <c r="H13" s="62"/>
      <c r="I13" s="61">
        <v>84</v>
      </c>
      <c r="J13" s="61">
        <v>84</v>
      </c>
      <c r="K13" s="62">
        <v>0</v>
      </c>
    </row>
    <row r="14" spans="2:11" ht="12.75">
      <c r="B14" s="64" t="s">
        <v>9</v>
      </c>
      <c r="C14" s="65">
        <v>377</v>
      </c>
      <c r="D14" s="65">
        <v>334</v>
      </c>
      <c r="E14" s="67">
        <v>-11.4</v>
      </c>
      <c r="F14" s="65">
        <v>430</v>
      </c>
      <c r="G14" s="65">
        <v>479</v>
      </c>
      <c r="H14" s="67">
        <v>11.395348837209303</v>
      </c>
      <c r="I14" s="65">
        <v>807</v>
      </c>
      <c r="J14" s="65">
        <v>813</v>
      </c>
      <c r="K14" s="67">
        <v>0.7434944237918215</v>
      </c>
    </row>
    <row r="15" spans="1:11" ht="12.75">
      <c r="A15" s="44" t="s">
        <v>338</v>
      </c>
      <c r="B15" s="44"/>
      <c r="C15" s="68">
        <v>377</v>
      </c>
      <c r="D15" s="68">
        <v>334</v>
      </c>
      <c r="E15" s="69">
        <v>-11.405835543766578</v>
      </c>
      <c r="F15" s="68">
        <v>430</v>
      </c>
      <c r="G15" s="68">
        <v>479</v>
      </c>
      <c r="H15" s="69">
        <v>11.395348837209303</v>
      </c>
      <c r="I15" s="68">
        <v>807</v>
      </c>
      <c r="J15" s="68">
        <v>813</v>
      </c>
      <c r="K15" s="69">
        <v>0.7434944237918215</v>
      </c>
    </row>
    <row r="17" ht="15.75" thickBot="1">
      <c r="A17" s="8" t="s">
        <v>46</v>
      </c>
    </row>
    <row r="18" spans="1:11" ht="27.75" customHeight="1" thickTop="1">
      <c r="A18" s="9"/>
      <c r="B18" s="9"/>
      <c r="C18" s="243" t="s">
        <v>4</v>
      </c>
      <c r="D18" s="243"/>
      <c r="E18" s="243"/>
      <c r="F18" s="243" t="s">
        <v>84</v>
      </c>
      <c r="G18" s="243"/>
      <c r="H18" s="243"/>
      <c r="I18" s="243" t="s">
        <v>9</v>
      </c>
      <c r="J18" s="243"/>
      <c r="K18" s="243"/>
    </row>
    <row r="19" spans="1:11" ht="27" thickBot="1">
      <c r="A19" s="52" t="s">
        <v>81</v>
      </c>
      <c r="B19" s="52" t="s">
        <v>82</v>
      </c>
      <c r="C19" s="46" t="s">
        <v>342</v>
      </c>
      <c r="D19" s="46" t="s">
        <v>343</v>
      </c>
      <c r="E19" s="46" t="s">
        <v>44</v>
      </c>
      <c r="F19" s="46" t="s">
        <v>342</v>
      </c>
      <c r="G19" s="46" t="s">
        <v>343</v>
      </c>
      <c r="H19" s="46" t="s">
        <v>44</v>
      </c>
      <c r="I19" s="46" t="s">
        <v>342</v>
      </c>
      <c r="J19" s="46" t="s">
        <v>343</v>
      </c>
      <c r="K19" s="46" t="s">
        <v>44</v>
      </c>
    </row>
    <row r="20" spans="1:11" ht="12.75">
      <c r="A20" s="60" t="s">
        <v>46</v>
      </c>
      <c r="B20" s="4" t="s">
        <v>46</v>
      </c>
      <c r="C20" s="61">
        <v>121</v>
      </c>
      <c r="D20" s="61">
        <v>142</v>
      </c>
      <c r="E20" s="62">
        <v>17.355371475219727</v>
      </c>
      <c r="F20" s="61">
        <v>0</v>
      </c>
      <c r="G20" s="61">
        <v>0</v>
      </c>
      <c r="H20" s="61">
        <v>0</v>
      </c>
      <c r="I20" s="61">
        <v>121</v>
      </c>
      <c r="J20" s="61">
        <v>142</v>
      </c>
      <c r="K20" s="62">
        <v>17.355371475219727</v>
      </c>
    </row>
    <row r="21" spans="2:11" ht="12.75">
      <c r="B21" s="64" t="s">
        <v>9</v>
      </c>
      <c r="C21" s="65">
        <v>121</v>
      </c>
      <c r="D21" s="65">
        <v>142</v>
      </c>
      <c r="E21" s="67">
        <v>17.4</v>
      </c>
      <c r="F21" s="65">
        <v>0</v>
      </c>
      <c r="G21" s="65">
        <v>0</v>
      </c>
      <c r="H21" s="65">
        <v>0</v>
      </c>
      <c r="I21" s="65">
        <v>121</v>
      </c>
      <c r="J21" s="65">
        <v>142</v>
      </c>
      <c r="K21" s="67">
        <v>17.355371900826448</v>
      </c>
    </row>
    <row r="22" spans="1:11" ht="12.75">
      <c r="A22" s="44" t="s">
        <v>340</v>
      </c>
      <c r="B22" s="44"/>
      <c r="C22" s="68">
        <v>121</v>
      </c>
      <c r="D22" s="68">
        <v>142</v>
      </c>
      <c r="E22" s="69">
        <v>17.355371900826448</v>
      </c>
      <c r="F22" s="68">
        <v>0</v>
      </c>
      <c r="G22" s="68">
        <v>0</v>
      </c>
      <c r="H22" s="68">
        <v>0</v>
      </c>
      <c r="I22" s="68">
        <v>121</v>
      </c>
      <c r="J22" s="68">
        <v>142</v>
      </c>
      <c r="K22" s="69">
        <v>17.355371900826448</v>
      </c>
    </row>
  </sheetData>
  <sheetProtection/>
  <mergeCells count="7">
    <mergeCell ref="A2:K2"/>
    <mergeCell ref="C5:E5"/>
    <mergeCell ref="F5:H5"/>
    <mergeCell ref="I5:K5"/>
    <mergeCell ref="C18:E18"/>
    <mergeCell ref="F18:H18"/>
    <mergeCell ref="I18:K18"/>
  </mergeCells>
  <printOptions horizontalCentered="1"/>
  <pageMargins left="0.2" right="0.2" top="0.25" bottom="0.25" header="0.3" footer="0.3"/>
  <pageSetup fitToHeight="1" fitToWidth="1" horizontalDpi="600" verticalDpi="6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P19"/>
  <sheetViews>
    <sheetView zoomScalePageLayoutView="0" workbookViewId="0" topLeftCell="A7">
      <selection activeCell="A10" sqref="A10:P11"/>
    </sheetView>
  </sheetViews>
  <sheetFormatPr defaultColWidth="9.7109375" defaultRowHeight="15"/>
  <cols>
    <col min="1" max="1" width="25.7109375" style="183" customWidth="1"/>
    <col min="2" max="16" width="9.7109375" style="183" customWidth="1"/>
    <col min="17" max="250" width="8.8515625" style="183" customWidth="1"/>
    <col min="251" max="251" width="25.7109375" style="183" customWidth="1"/>
    <col min="252" max="16384" width="9.7109375" style="183" customWidth="1"/>
  </cols>
  <sheetData>
    <row r="2" spans="1:16" ht="22.5">
      <c r="A2" s="247" t="s">
        <v>354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/>
    </row>
    <row r="5" spans="1:16" ht="27.75" customHeight="1" thickBot="1" thickTop="1">
      <c r="A5" s="187"/>
      <c r="B5" s="248" t="s">
        <v>355</v>
      </c>
      <c r="C5" s="248"/>
      <c r="D5" s="248"/>
      <c r="E5" s="248" t="s">
        <v>356</v>
      </c>
      <c r="F5" s="248"/>
      <c r="G5" s="248"/>
      <c r="H5" s="248" t="s">
        <v>357</v>
      </c>
      <c r="I5" s="248"/>
      <c r="J5" s="248"/>
      <c r="K5" s="248" t="s">
        <v>358</v>
      </c>
      <c r="L5" s="248"/>
      <c r="M5" s="248"/>
      <c r="N5" s="248" t="s">
        <v>9</v>
      </c>
      <c r="O5" s="248"/>
      <c r="P5" s="248"/>
    </row>
    <row r="6" spans="1:16" ht="27" thickBot="1">
      <c r="A6" s="188" t="s">
        <v>3</v>
      </c>
      <c r="B6" s="189">
        <v>2009</v>
      </c>
      <c r="C6" s="189">
        <v>2010</v>
      </c>
      <c r="D6" s="190" t="s">
        <v>44</v>
      </c>
      <c r="E6" s="189">
        <v>2009</v>
      </c>
      <c r="F6" s="189">
        <v>2010</v>
      </c>
      <c r="G6" s="190" t="s">
        <v>44</v>
      </c>
      <c r="H6" s="189">
        <v>2009</v>
      </c>
      <c r="I6" s="189">
        <v>2010</v>
      </c>
      <c r="J6" s="190" t="s">
        <v>44</v>
      </c>
      <c r="K6" s="189">
        <v>2009</v>
      </c>
      <c r="L6" s="189">
        <v>2010</v>
      </c>
      <c r="M6" s="190" t="s">
        <v>44</v>
      </c>
      <c r="N6" s="189">
        <v>2009</v>
      </c>
      <c r="O6" s="189">
        <v>2010</v>
      </c>
      <c r="P6" s="190" t="s">
        <v>44</v>
      </c>
    </row>
    <row r="7" spans="1:16" s="193" customFormat="1" ht="30" customHeight="1">
      <c r="A7" s="194" t="s">
        <v>10</v>
      </c>
      <c r="B7" s="195">
        <v>9867</v>
      </c>
      <c r="C7" s="195">
        <v>10533</v>
      </c>
      <c r="D7" s="195">
        <v>6.749772071838379</v>
      </c>
      <c r="E7" s="195">
        <v>11742</v>
      </c>
      <c r="F7" s="195">
        <v>12884</v>
      </c>
      <c r="G7" s="195">
        <v>9.725770950317383</v>
      </c>
      <c r="H7" s="195">
        <v>1464</v>
      </c>
      <c r="I7" s="195">
        <v>1067</v>
      </c>
      <c r="J7" s="195">
        <v>-27.11748695373535</v>
      </c>
      <c r="K7" s="195">
        <v>2731</v>
      </c>
      <c r="L7" s="195">
        <v>3021</v>
      </c>
      <c r="M7" s="195">
        <v>10.618821144104004</v>
      </c>
      <c r="N7" s="195">
        <v>25804</v>
      </c>
      <c r="O7" s="195">
        <v>27505</v>
      </c>
      <c r="P7" s="195">
        <v>6.592001438140869</v>
      </c>
    </row>
    <row r="8" spans="1:16" s="193" customFormat="1" ht="30" customHeight="1">
      <c r="A8" s="196" t="s">
        <v>11</v>
      </c>
      <c r="B8" s="197">
        <v>39044</v>
      </c>
      <c r="C8" s="197">
        <v>39981</v>
      </c>
      <c r="D8" s="197">
        <v>2.3998565673828125</v>
      </c>
      <c r="E8" s="197">
        <v>12092</v>
      </c>
      <c r="F8" s="197">
        <v>13061</v>
      </c>
      <c r="G8" s="197">
        <v>8.01356315612793</v>
      </c>
      <c r="H8" s="197">
        <v>827</v>
      </c>
      <c r="I8" s="197">
        <v>649</v>
      </c>
      <c r="J8" s="197">
        <v>-21.523578643798828</v>
      </c>
      <c r="K8" s="197">
        <v>3825</v>
      </c>
      <c r="L8" s="197">
        <v>4429</v>
      </c>
      <c r="M8" s="197">
        <v>15.790849685668945</v>
      </c>
      <c r="N8" s="197">
        <v>55788</v>
      </c>
      <c r="O8" s="197">
        <v>58120</v>
      </c>
      <c r="P8" s="197">
        <v>4.180110454559326</v>
      </c>
    </row>
    <row r="9" spans="1:16" s="193" customFormat="1" ht="30" customHeight="1">
      <c r="A9" s="198" t="s">
        <v>15</v>
      </c>
      <c r="B9" s="197">
        <v>6197</v>
      </c>
      <c r="C9" s="197">
        <v>6349</v>
      </c>
      <c r="D9" s="197">
        <v>2.4527997970581055</v>
      </c>
      <c r="E9" s="197">
        <v>8529</v>
      </c>
      <c r="F9" s="197">
        <v>8155</v>
      </c>
      <c r="G9" s="197">
        <v>-4.385039329528809</v>
      </c>
      <c r="H9" s="197">
        <v>667</v>
      </c>
      <c r="I9" s="197">
        <v>467</v>
      </c>
      <c r="J9" s="197">
        <v>-29.985008239746094</v>
      </c>
      <c r="K9" s="197">
        <v>4840</v>
      </c>
      <c r="L9" s="197">
        <v>5703</v>
      </c>
      <c r="M9" s="197">
        <v>17.830577850341797</v>
      </c>
      <c r="N9" s="197">
        <v>20233</v>
      </c>
      <c r="O9" s="197">
        <v>20674</v>
      </c>
      <c r="P9" s="197">
        <v>2.179607629776001</v>
      </c>
    </row>
    <row r="10" spans="1:16" s="193" customFormat="1" ht="30" customHeight="1">
      <c r="A10" s="220" t="s">
        <v>12</v>
      </c>
      <c r="B10" s="221">
        <v>3721</v>
      </c>
      <c r="C10" s="221">
        <v>3524</v>
      </c>
      <c r="D10" s="221">
        <f>((C10-B10)/B10)*100</f>
        <v>-5.294275732330019</v>
      </c>
      <c r="E10" s="221">
        <v>8126</v>
      </c>
      <c r="F10" s="221">
        <v>8155</v>
      </c>
      <c r="G10" s="221">
        <f>((F10-E10)/E10)*100</f>
        <v>0.35687915333497416</v>
      </c>
      <c r="H10" s="221">
        <v>667</v>
      </c>
      <c r="I10" s="221">
        <v>467</v>
      </c>
      <c r="J10" s="221">
        <f>((I10-H10)/H10)*100</f>
        <v>-29.985007496251875</v>
      </c>
      <c r="K10" s="221">
        <v>4069</v>
      </c>
      <c r="L10" s="221">
        <v>5046</v>
      </c>
      <c r="M10" s="221">
        <f>((L10-K10)/K10)*100</f>
        <v>24.010813467682475</v>
      </c>
      <c r="N10" s="221">
        <f>SUM(B10,E10,H10,K10)</f>
        <v>16583</v>
      </c>
      <c r="O10" s="221">
        <f>SUM(C10,F10,I10,L10)</f>
        <v>17192</v>
      </c>
      <c r="P10" s="221">
        <f>((O10-N10)/N10)*100</f>
        <v>3.6724356268467706</v>
      </c>
    </row>
    <row r="11" spans="1:16" ht="30" customHeight="1">
      <c r="A11" s="220" t="s">
        <v>13</v>
      </c>
      <c r="B11" s="221">
        <v>2476</v>
      </c>
      <c r="C11" s="221">
        <v>2825</v>
      </c>
      <c r="D11" s="221">
        <f>((C11-B11)/B11)*100</f>
        <v>14.095315024232633</v>
      </c>
      <c r="E11" s="221">
        <v>403</v>
      </c>
      <c r="F11" s="221">
        <v>0</v>
      </c>
      <c r="G11" s="221">
        <f>((F11-E11)/E11)*100</f>
        <v>-100</v>
      </c>
      <c r="H11" s="221">
        <v>0</v>
      </c>
      <c r="I11" s="221">
        <v>0</v>
      </c>
      <c r="J11" s="222" t="s">
        <v>45</v>
      </c>
      <c r="K11" s="221">
        <v>771</v>
      </c>
      <c r="L11" s="221">
        <v>657</v>
      </c>
      <c r="M11" s="221">
        <f>((L11-K11)/K11)*100</f>
        <v>-14.785992217898833</v>
      </c>
      <c r="N11" s="221">
        <f>SUM(B11,E11,H11,K11)</f>
        <v>3650</v>
      </c>
      <c r="O11" s="221">
        <f>SUM(C11,F11,I11,L11)</f>
        <v>3482</v>
      </c>
      <c r="P11" s="221">
        <f>((O11-N11)/N11)*100</f>
        <v>-4.602739726027397</v>
      </c>
    </row>
    <row r="12" spans="1:16" s="193" customFormat="1" ht="30" customHeight="1">
      <c r="A12" s="196" t="s">
        <v>16</v>
      </c>
      <c r="B12" s="197">
        <v>3395</v>
      </c>
      <c r="C12" s="197">
        <v>4209</v>
      </c>
      <c r="D12" s="197">
        <v>23.976436614990234</v>
      </c>
      <c r="E12" s="197">
        <v>4236</v>
      </c>
      <c r="F12" s="197">
        <v>4874</v>
      </c>
      <c r="G12" s="197">
        <v>15.061378479003906</v>
      </c>
      <c r="H12" s="197">
        <v>63</v>
      </c>
      <c r="I12" s="197">
        <v>54</v>
      </c>
      <c r="J12" s="197">
        <v>-14.285714149475098</v>
      </c>
      <c r="K12" s="197">
        <v>679</v>
      </c>
      <c r="L12" s="197">
        <v>807</v>
      </c>
      <c r="M12" s="197">
        <v>18.85125160217285</v>
      </c>
      <c r="N12" s="197">
        <v>8373</v>
      </c>
      <c r="O12" s="197">
        <v>9944</v>
      </c>
      <c r="P12" s="197">
        <v>18.7626895904541</v>
      </c>
    </row>
    <row r="13" spans="1:16" s="193" customFormat="1" ht="30" customHeight="1">
      <c r="A13" s="196" t="s">
        <v>26</v>
      </c>
      <c r="B13" s="197">
        <v>32564</v>
      </c>
      <c r="C13" s="197">
        <v>34873</v>
      </c>
      <c r="D13" s="197">
        <v>7.0906524658203125</v>
      </c>
      <c r="E13" s="197">
        <v>8993</v>
      </c>
      <c r="F13" s="197">
        <v>9796</v>
      </c>
      <c r="G13" s="197">
        <v>8.929166793823242</v>
      </c>
      <c r="H13" s="197">
        <v>417</v>
      </c>
      <c r="I13" s="197">
        <v>249</v>
      </c>
      <c r="J13" s="197">
        <v>-40.28776931762695</v>
      </c>
      <c r="K13" s="197">
        <v>3372</v>
      </c>
      <c r="L13" s="197">
        <v>3943</v>
      </c>
      <c r="M13" s="197">
        <v>16.933570861816406</v>
      </c>
      <c r="N13" s="197">
        <v>45346</v>
      </c>
      <c r="O13" s="197">
        <v>48861</v>
      </c>
      <c r="P13" s="197">
        <v>7.7515106201171875</v>
      </c>
    </row>
    <row r="14" spans="1:16" s="193" customFormat="1" ht="30" customHeight="1">
      <c r="A14" s="196" t="s">
        <v>18</v>
      </c>
      <c r="B14" s="197">
        <v>1500</v>
      </c>
      <c r="C14" s="197">
        <v>1564</v>
      </c>
      <c r="D14" s="197">
        <v>4.266666889190674</v>
      </c>
      <c r="E14" s="197">
        <v>3076</v>
      </c>
      <c r="F14" s="197">
        <v>3910</v>
      </c>
      <c r="G14" s="197">
        <v>27.113134384155273</v>
      </c>
      <c r="H14" s="197">
        <v>340</v>
      </c>
      <c r="I14" s="197">
        <v>446</v>
      </c>
      <c r="J14" s="197">
        <v>31.176469802856445</v>
      </c>
      <c r="K14" s="197">
        <v>4544</v>
      </c>
      <c r="L14" s="197">
        <v>4758</v>
      </c>
      <c r="M14" s="197">
        <v>4.709506988525391</v>
      </c>
      <c r="N14" s="197">
        <v>9460</v>
      </c>
      <c r="O14" s="197">
        <v>10678</v>
      </c>
      <c r="P14" s="197">
        <v>12.875264167785645</v>
      </c>
    </row>
    <row r="15" spans="1:16" s="193" customFormat="1" ht="30" customHeight="1">
      <c r="A15" s="196" t="s">
        <v>19</v>
      </c>
      <c r="B15" s="197">
        <v>5193</v>
      </c>
      <c r="C15" s="197">
        <v>4925</v>
      </c>
      <c r="D15" s="197">
        <v>-5.160793304443359</v>
      </c>
      <c r="E15" s="197">
        <v>3086.5</v>
      </c>
      <c r="F15" s="197">
        <v>2786.5</v>
      </c>
      <c r="G15" s="197">
        <v>-9.719747543334961</v>
      </c>
      <c r="H15" s="197">
        <v>117</v>
      </c>
      <c r="I15" s="197">
        <v>130</v>
      </c>
      <c r="J15" s="197">
        <v>11.11111068725586</v>
      </c>
      <c r="K15" s="197">
        <v>99</v>
      </c>
      <c r="L15" s="197">
        <v>169</v>
      </c>
      <c r="M15" s="197">
        <v>70.70706939697266</v>
      </c>
      <c r="N15" s="197">
        <v>8495.5</v>
      </c>
      <c r="O15" s="197">
        <v>8010.5</v>
      </c>
      <c r="P15" s="197">
        <v>-5.70890474319458</v>
      </c>
    </row>
    <row r="16" spans="1:16" s="193" customFormat="1" ht="30" customHeight="1">
      <c r="A16" s="196" t="s">
        <v>20</v>
      </c>
      <c r="B16" s="197">
        <v>1021</v>
      </c>
      <c r="C16" s="197">
        <v>1027</v>
      </c>
      <c r="D16" s="197">
        <v>0.5876591801643372</v>
      </c>
      <c r="E16" s="197">
        <v>32</v>
      </c>
      <c r="F16" s="197">
        <v>38</v>
      </c>
      <c r="G16" s="197">
        <v>18.75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1053</v>
      </c>
      <c r="O16" s="197">
        <v>1065</v>
      </c>
      <c r="P16" s="197">
        <v>1.1396011114120483</v>
      </c>
    </row>
    <row r="17" spans="1:16" s="193" customFormat="1" ht="30" customHeight="1">
      <c r="A17" s="196" t="s">
        <v>23</v>
      </c>
      <c r="B17" s="197">
        <v>174</v>
      </c>
      <c r="C17" s="197">
        <v>156</v>
      </c>
      <c r="D17" s="197">
        <v>-10.344827651977539</v>
      </c>
      <c r="E17" s="197">
        <v>10</v>
      </c>
      <c r="F17" s="197">
        <v>7</v>
      </c>
      <c r="G17" s="197">
        <v>-30</v>
      </c>
      <c r="H17" s="197">
        <v>0</v>
      </c>
      <c r="I17" s="197">
        <v>0</v>
      </c>
      <c r="J17" s="197">
        <v>0</v>
      </c>
      <c r="K17" s="197">
        <v>623</v>
      </c>
      <c r="L17" s="197">
        <v>650</v>
      </c>
      <c r="M17" s="197">
        <v>4.333868503570557</v>
      </c>
      <c r="N17" s="197">
        <v>807</v>
      </c>
      <c r="O17" s="197">
        <v>813</v>
      </c>
      <c r="P17" s="197">
        <v>0.74349445104599</v>
      </c>
    </row>
    <row r="18" spans="1:16" s="193" customFormat="1" ht="30" customHeight="1">
      <c r="A18" s="199" t="s">
        <v>46</v>
      </c>
      <c r="B18" s="200">
        <v>92</v>
      </c>
      <c r="C18" s="200">
        <v>142</v>
      </c>
      <c r="D18" s="200">
        <v>54.34782791137695</v>
      </c>
      <c r="E18" s="200">
        <v>11</v>
      </c>
      <c r="F18" s="200">
        <v>0</v>
      </c>
      <c r="G18" s="200">
        <v>-100</v>
      </c>
      <c r="H18" s="200">
        <v>0</v>
      </c>
      <c r="I18" s="200">
        <v>0</v>
      </c>
      <c r="J18" s="200">
        <v>0</v>
      </c>
      <c r="K18" s="200">
        <v>18</v>
      </c>
      <c r="L18" s="200">
        <v>0</v>
      </c>
      <c r="M18" s="200">
        <v>-100</v>
      </c>
      <c r="N18" s="200">
        <v>121</v>
      </c>
      <c r="O18" s="200">
        <v>142</v>
      </c>
      <c r="P18" s="200">
        <v>17.355371475219727</v>
      </c>
    </row>
    <row r="19" spans="1:16" s="193" customFormat="1" ht="30" customHeight="1">
      <c r="A19" s="201" t="s">
        <v>359</v>
      </c>
      <c r="B19" s="202">
        <v>99047</v>
      </c>
      <c r="C19" s="202">
        <v>103759</v>
      </c>
      <c r="D19" s="202">
        <v>4.75733757019043</v>
      </c>
      <c r="E19" s="202">
        <v>51807.5</v>
      </c>
      <c r="F19" s="202">
        <v>55511.5</v>
      </c>
      <c r="G19" s="202">
        <v>7.149543762207031</v>
      </c>
      <c r="H19" s="202">
        <v>3895</v>
      </c>
      <c r="I19" s="202">
        <v>3062</v>
      </c>
      <c r="J19" s="202">
        <v>-21.38639259338379</v>
      </c>
      <c r="K19" s="202">
        <v>20731</v>
      </c>
      <c r="L19" s="202">
        <v>23480</v>
      </c>
      <c r="M19" s="202">
        <v>13.260334968566895</v>
      </c>
      <c r="N19" s="202">
        <v>175480.5</v>
      </c>
      <c r="O19" s="202">
        <v>185812.5</v>
      </c>
      <c r="P19" s="202">
        <v>5.887833595275879</v>
      </c>
    </row>
  </sheetData>
  <sheetProtection/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" right="0.2" top="0.25" bottom="0.2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8"/>
  <sheetViews>
    <sheetView zoomScale="65" zoomScaleNormal="65" zoomScalePageLayoutView="0" workbookViewId="0" topLeftCell="A1">
      <selection activeCell="A1" sqref="A1:IV16384"/>
    </sheetView>
  </sheetViews>
  <sheetFormatPr defaultColWidth="9.140625" defaultRowHeight="15"/>
  <cols>
    <col min="1" max="1" width="30.140625" style="4" bestFit="1" customWidth="1"/>
    <col min="2" max="2" width="20.7109375" style="4" bestFit="1" customWidth="1"/>
    <col min="3" max="3" width="21.7109375" style="4" bestFit="1" customWidth="1"/>
    <col min="4" max="7" width="18.7109375" style="4" customWidth="1"/>
    <col min="8" max="16384" width="8.8515625" style="4" customWidth="1"/>
  </cols>
  <sheetData>
    <row r="1" spans="1:7" ht="18" customHeight="1" thickBot="1">
      <c r="A1" s="232" t="s">
        <v>0</v>
      </c>
      <c r="B1" s="232"/>
      <c r="C1" s="232"/>
      <c r="D1" s="232"/>
      <c r="E1" s="232"/>
      <c r="F1" s="232"/>
      <c r="G1" s="232"/>
    </row>
    <row r="2" spans="1:7" ht="34.5" customHeight="1" thickTop="1">
      <c r="A2" s="81"/>
      <c r="B2" s="233" t="s">
        <v>1</v>
      </c>
      <c r="C2" s="234"/>
      <c r="D2" s="235"/>
      <c r="E2" s="234" t="s">
        <v>2</v>
      </c>
      <c r="F2" s="234"/>
      <c r="G2" s="82"/>
    </row>
    <row r="3" spans="1:7" ht="15.75" thickBot="1">
      <c r="A3" s="83" t="s">
        <v>3</v>
      </c>
      <c r="B3" s="77" t="s">
        <v>4</v>
      </c>
      <c r="C3" s="5" t="s">
        <v>5</v>
      </c>
      <c r="D3" s="78" t="s">
        <v>6</v>
      </c>
      <c r="E3" s="5" t="s">
        <v>7</v>
      </c>
      <c r="F3" s="5" t="s">
        <v>8</v>
      </c>
      <c r="G3" s="78" t="s">
        <v>9</v>
      </c>
    </row>
    <row r="4" spans="1:8" s="133" customFormat="1" ht="19.5" customHeight="1">
      <c r="A4" s="174" t="s">
        <v>10</v>
      </c>
      <c r="B4" s="175">
        <v>2205</v>
      </c>
      <c r="C4" s="176">
        <v>1375</v>
      </c>
      <c r="D4" s="177">
        <v>47</v>
      </c>
      <c r="E4" s="176">
        <v>2038</v>
      </c>
      <c r="F4" s="176">
        <v>1589</v>
      </c>
      <c r="G4" s="177">
        <v>3627</v>
      </c>
      <c r="H4" s="178"/>
    </row>
    <row r="5" spans="1:8" s="133" customFormat="1" ht="19.5" customHeight="1">
      <c r="A5" s="179" t="s">
        <v>11</v>
      </c>
      <c r="B5" s="180">
        <v>3085</v>
      </c>
      <c r="C5" s="181">
        <v>586</v>
      </c>
      <c r="D5" s="182">
        <v>0</v>
      </c>
      <c r="E5" s="181">
        <v>2677</v>
      </c>
      <c r="F5" s="181">
        <v>994</v>
      </c>
      <c r="G5" s="182">
        <v>3671</v>
      </c>
      <c r="H5" s="178"/>
    </row>
    <row r="6" spans="1:8" s="133" customFormat="1" ht="19.5" customHeight="1">
      <c r="A6" s="179" t="s">
        <v>15</v>
      </c>
      <c r="B6" s="180">
        <v>1549</v>
      </c>
      <c r="C6" s="181">
        <v>1535</v>
      </c>
      <c r="D6" s="182">
        <v>105</v>
      </c>
      <c r="E6" s="181">
        <v>1429</v>
      </c>
      <c r="F6" s="181">
        <v>1760</v>
      </c>
      <c r="G6" s="182">
        <v>3189</v>
      </c>
      <c r="H6" s="178"/>
    </row>
    <row r="7" spans="1:8" s="133" customFormat="1" ht="19.5" customHeight="1">
      <c r="A7" s="203" t="s">
        <v>12</v>
      </c>
      <c r="B7" s="204">
        <v>1004</v>
      </c>
      <c r="C7" s="205">
        <v>1482</v>
      </c>
      <c r="D7" s="206">
        <v>105</v>
      </c>
      <c r="E7" s="205">
        <v>971</v>
      </c>
      <c r="F7" s="205">
        <v>1620</v>
      </c>
      <c r="G7" s="206">
        <v>2591</v>
      </c>
      <c r="H7" s="178"/>
    </row>
    <row r="8" spans="1:8" s="133" customFormat="1" ht="19.5" customHeight="1">
      <c r="A8" s="203" t="s">
        <v>13</v>
      </c>
      <c r="B8" s="204">
        <v>545</v>
      </c>
      <c r="C8" s="205">
        <v>33</v>
      </c>
      <c r="D8" s="207" t="s">
        <v>14</v>
      </c>
      <c r="E8" s="205">
        <v>458</v>
      </c>
      <c r="F8" s="205">
        <v>140</v>
      </c>
      <c r="G8" s="206">
        <v>598</v>
      </c>
      <c r="H8" s="178"/>
    </row>
    <row r="9" spans="1:8" s="133" customFormat="1" ht="19.5" customHeight="1">
      <c r="A9" s="179" t="s">
        <v>16</v>
      </c>
      <c r="B9" s="180">
        <v>949</v>
      </c>
      <c r="C9" s="181">
        <v>389</v>
      </c>
      <c r="D9" s="182">
        <v>66</v>
      </c>
      <c r="E9" s="181">
        <v>878</v>
      </c>
      <c r="F9" s="181">
        <v>526</v>
      </c>
      <c r="G9" s="182">
        <v>1404</v>
      </c>
      <c r="H9" s="178"/>
    </row>
    <row r="10" spans="1:8" s="133" customFormat="1" ht="19.5" customHeight="1">
      <c r="A10" s="179" t="s">
        <v>17</v>
      </c>
      <c r="B10" s="180">
        <v>2317</v>
      </c>
      <c r="C10" s="181">
        <v>517</v>
      </c>
      <c r="D10" s="182">
        <v>206</v>
      </c>
      <c r="E10" s="181">
        <v>2246</v>
      </c>
      <c r="F10" s="181">
        <v>794</v>
      </c>
      <c r="G10" s="182">
        <v>3040</v>
      </c>
      <c r="H10" s="178"/>
    </row>
    <row r="11" spans="1:8" s="133" customFormat="1" ht="19.5" customHeight="1">
      <c r="A11" s="179" t="s">
        <v>18</v>
      </c>
      <c r="B11" s="180">
        <v>315</v>
      </c>
      <c r="C11" s="181">
        <v>326</v>
      </c>
      <c r="D11" s="182">
        <v>36</v>
      </c>
      <c r="E11" s="181">
        <v>284</v>
      </c>
      <c r="F11" s="181">
        <v>393</v>
      </c>
      <c r="G11" s="182">
        <v>677</v>
      </c>
      <c r="H11" s="178"/>
    </row>
    <row r="12" spans="1:8" s="133" customFormat="1" ht="19.5" customHeight="1">
      <c r="A12" s="179" t="s">
        <v>19</v>
      </c>
      <c r="B12" s="180">
        <v>0</v>
      </c>
      <c r="C12" s="181">
        <v>610</v>
      </c>
      <c r="D12" s="182">
        <v>0</v>
      </c>
      <c r="E12" s="181">
        <v>419</v>
      </c>
      <c r="F12" s="181">
        <v>191</v>
      </c>
      <c r="G12" s="182">
        <v>610</v>
      </c>
      <c r="H12" s="178"/>
    </row>
    <row r="13" spans="1:8" s="133" customFormat="1" ht="19.5" customHeight="1">
      <c r="A13" s="179" t="s">
        <v>20</v>
      </c>
      <c r="B13" s="180">
        <v>672</v>
      </c>
      <c r="C13" s="181">
        <v>0</v>
      </c>
      <c r="D13" s="182">
        <v>0</v>
      </c>
      <c r="E13" s="181">
        <v>261</v>
      </c>
      <c r="F13" s="181">
        <v>411</v>
      </c>
      <c r="G13" s="182">
        <v>672</v>
      </c>
      <c r="H13" s="178"/>
    </row>
    <row r="14" spans="1:8" s="133" customFormat="1" ht="19.5" customHeight="1">
      <c r="A14" s="179" t="s">
        <v>21</v>
      </c>
      <c r="B14" s="180">
        <v>332</v>
      </c>
      <c r="C14" s="181">
        <v>0</v>
      </c>
      <c r="D14" s="182">
        <v>0</v>
      </c>
      <c r="E14" s="181">
        <v>46</v>
      </c>
      <c r="F14" s="181">
        <v>286</v>
      </c>
      <c r="G14" s="182">
        <v>332</v>
      </c>
      <c r="H14" s="178"/>
    </row>
    <row r="15" spans="1:8" s="133" customFormat="1" ht="19.5" customHeight="1">
      <c r="A15" s="179" t="s">
        <v>22</v>
      </c>
      <c r="B15" s="180">
        <v>0</v>
      </c>
      <c r="C15" s="181">
        <v>44</v>
      </c>
      <c r="D15" s="182">
        <v>0</v>
      </c>
      <c r="E15" s="181">
        <v>2</v>
      </c>
      <c r="F15" s="181">
        <v>42</v>
      </c>
      <c r="G15" s="182">
        <v>44</v>
      </c>
      <c r="H15" s="178"/>
    </row>
    <row r="16" spans="1:8" ht="19.5" customHeight="1" thickBot="1">
      <c r="A16" s="84" t="s">
        <v>23</v>
      </c>
      <c r="B16" s="85">
        <v>57</v>
      </c>
      <c r="C16" s="86">
        <v>0</v>
      </c>
      <c r="D16" s="87">
        <v>0</v>
      </c>
      <c r="E16" s="86">
        <v>1</v>
      </c>
      <c r="F16" s="86">
        <v>56</v>
      </c>
      <c r="G16" s="87">
        <v>57</v>
      </c>
      <c r="H16" s="6"/>
    </row>
    <row r="17" spans="1:8" ht="19.5" customHeight="1" thickBot="1">
      <c r="A17" s="79" t="s">
        <v>24</v>
      </c>
      <c r="B17" s="79">
        <v>11481</v>
      </c>
      <c r="C17" s="7">
        <v>5382</v>
      </c>
      <c r="D17" s="80">
        <v>460</v>
      </c>
      <c r="E17" s="7">
        <v>10281</v>
      </c>
      <c r="F17" s="7">
        <v>7042</v>
      </c>
      <c r="G17" s="80">
        <v>17323</v>
      </c>
      <c r="H17" s="6"/>
    </row>
    <row r="19" ht="15.75" thickBot="1">
      <c r="A19" s="8" t="s">
        <v>25</v>
      </c>
    </row>
    <row r="20" spans="1:7" ht="34.5" customHeight="1" thickTop="1">
      <c r="A20" s="91"/>
      <c r="B20" s="236" t="s">
        <v>4</v>
      </c>
      <c r="C20" s="237"/>
      <c r="D20" s="238" t="s">
        <v>5</v>
      </c>
      <c r="E20" s="238"/>
      <c r="F20" s="236" t="s">
        <v>6</v>
      </c>
      <c r="G20" s="237"/>
    </row>
    <row r="21" spans="1:7" ht="13.5" thickBot="1">
      <c r="A21" s="92" t="s">
        <v>3</v>
      </c>
      <c r="B21" s="101" t="s">
        <v>7</v>
      </c>
      <c r="C21" s="11" t="s">
        <v>8</v>
      </c>
      <c r="D21" s="10" t="s">
        <v>7</v>
      </c>
      <c r="E21" s="10" t="s">
        <v>8</v>
      </c>
      <c r="F21" s="101" t="s">
        <v>7</v>
      </c>
      <c r="G21" s="11" t="s">
        <v>8</v>
      </c>
    </row>
    <row r="22" spans="1:7" ht="19.5" customHeight="1">
      <c r="A22" s="93" t="s">
        <v>10</v>
      </c>
      <c r="B22" s="102">
        <v>1505</v>
      </c>
      <c r="C22" s="94">
        <v>700</v>
      </c>
      <c r="D22" s="88">
        <v>517</v>
      </c>
      <c r="E22" s="88">
        <v>858</v>
      </c>
      <c r="F22" s="102">
        <v>16</v>
      </c>
      <c r="G22" s="94">
        <v>31</v>
      </c>
    </row>
    <row r="23" spans="1:11" ht="19.5" customHeight="1">
      <c r="A23" s="95" t="s">
        <v>11</v>
      </c>
      <c r="B23" s="103">
        <v>2435</v>
      </c>
      <c r="C23" s="96">
        <v>650</v>
      </c>
      <c r="D23" s="89">
        <v>242</v>
      </c>
      <c r="E23" s="89">
        <v>344</v>
      </c>
      <c r="F23" s="103">
        <v>0</v>
      </c>
      <c r="G23" s="96">
        <v>0</v>
      </c>
      <c r="K23" s="6"/>
    </row>
    <row r="24" spans="1:7" ht="19.5" customHeight="1">
      <c r="A24" s="95" t="s">
        <v>15</v>
      </c>
      <c r="B24" s="103">
        <v>1153</v>
      </c>
      <c r="C24" s="96">
        <v>396</v>
      </c>
      <c r="D24" s="89">
        <v>247</v>
      </c>
      <c r="E24" s="89">
        <v>1288</v>
      </c>
      <c r="F24" s="103">
        <v>29</v>
      </c>
      <c r="G24" s="96">
        <v>76</v>
      </c>
    </row>
    <row r="25" spans="1:7" ht="19.5" customHeight="1">
      <c r="A25" s="208" t="s">
        <v>12</v>
      </c>
      <c r="B25" s="209">
        <v>705</v>
      </c>
      <c r="C25" s="210">
        <v>299</v>
      </c>
      <c r="D25" s="211">
        <v>237</v>
      </c>
      <c r="E25" s="211">
        <v>1245</v>
      </c>
      <c r="F25" s="209">
        <v>29</v>
      </c>
      <c r="G25" s="210">
        <v>76</v>
      </c>
    </row>
    <row r="26" spans="1:11" ht="19.5" customHeight="1">
      <c r="A26" s="208" t="s">
        <v>13</v>
      </c>
      <c r="B26" s="209">
        <v>448</v>
      </c>
      <c r="C26" s="210">
        <v>97</v>
      </c>
      <c r="D26" s="211">
        <v>10</v>
      </c>
      <c r="E26" s="211">
        <v>43</v>
      </c>
      <c r="F26" s="212" t="s">
        <v>14</v>
      </c>
      <c r="G26" s="213" t="s">
        <v>14</v>
      </c>
      <c r="K26" s="6"/>
    </row>
    <row r="27" spans="1:7" ht="19.5" customHeight="1">
      <c r="A27" s="95" t="s">
        <v>16</v>
      </c>
      <c r="B27" s="103">
        <v>754</v>
      </c>
      <c r="C27" s="96">
        <v>195</v>
      </c>
      <c r="D27" s="89">
        <v>87</v>
      </c>
      <c r="E27" s="89">
        <v>302</v>
      </c>
      <c r="F27" s="103">
        <v>37</v>
      </c>
      <c r="G27" s="96">
        <v>29</v>
      </c>
    </row>
    <row r="28" spans="1:7" ht="19.5" customHeight="1">
      <c r="A28" s="95" t="s">
        <v>26</v>
      </c>
      <c r="B28" s="103">
        <v>1779</v>
      </c>
      <c r="C28" s="96">
        <v>538</v>
      </c>
      <c r="D28" s="89">
        <v>285</v>
      </c>
      <c r="E28" s="89">
        <v>232</v>
      </c>
      <c r="F28" s="103">
        <v>182</v>
      </c>
      <c r="G28" s="96">
        <v>24</v>
      </c>
    </row>
    <row r="29" spans="1:7" ht="19.5" customHeight="1">
      <c r="A29" s="95" t="s">
        <v>18</v>
      </c>
      <c r="B29" s="103">
        <v>181</v>
      </c>
      <c r="C29" s="96">
        <v>134</v>
      </c>
      <c r="D29" s="89">
        <v>100</v>
      </c>
      <c r="E29" s="89">
        <v>226</v>
      </c>
      <c r="F29" s="103">
        <v>3</v>
      </c>
      <c r="G29" s="96">
        <v>33</v>
      </c>
    </row>
    <row r="30" spans="1:7" ht="19.5" customHeight="1">
      <c r="A30" s="95" t="s">
        <v>19</v>
      </c>
      <c r="B30" s="103">
        <v>0</v>
      </c>
      <c r="C30" s="96">
        <v>0</v>
      </c>
      <c r="D30" s="89">
        <v>419</v>
      </c>
      <c r="E30" s="89">
        <v>191</v>
      </c>
      <c r="F30" s="103">
        <v>0</v>
      </c>
      <c r="G30" s="96">
        <v>0</v>
      </c>
    </row>
    <row r="31" spans="1:7" ht="19.5" customHeight="1">
      <c r="A31" s="95" t="s">
        <v>20</v>
      </c>
      <c r="B31" s="103">
        <v>261</v>
      </c>
      <c r="C31" s="96">
        <v>411</v>
      </c>
      <c r="D31" s="89">
        <v>0</v>
      </c>
      <c r="E31" s="89">
        <v>0</v>
      </c>
      <c r="F31" s="103">
        <v>0</v>
      </c>
      <c r="G31" s="96">
        <v>0</v>
      </c>
    </row>
    <row r="32" spans="1:7" ht="19.5" customHeight="1">
      <c r="A32" s="95" t="s">
        <v>21</v>
      </c>
      <c r="B32" s="103">
        <v>46</v>
      </c>
      <c r="C32" s="96">
        <v>286</v>
      </c>
      <c r="D32" s="89">
        <v>0</v>
      </c>
      <c r="E32" s="89">
        <v>0</v>
      </c>
      <c r="F32" s="103">
        <v>0</v>
      </c>
      <c r="G32" s="96">
        <v>0</v>
      </c>
    </row>
    <row r="33" spans="1:7" ht="19.5" customHeight="1">
      <c r="A33" s="95" t="s">
        <v>22</v>
      </c>
      <c r="B33" s="103">
        <v>0</v>
      </c>
      <c r="C33" s="96">
        <v>0</v>
      </c>
      <c r="D33" s="89">
        <v>2</v>
      </c>
      <c r="E33" s="89">
        <v>42</v>
      </c>
      <c r="F33" s="103">
        <v>0</v>
      </c>
      <c r="G33" s="96">
        <v>0</v>
      </c>
    </row>
    <row r="34" spans="1:7" ht="19.5" customHeight="1" thickBot="1">
      <c r="A34" s="97" t="s">
        <v>23</v>
      </c>
      <c r="B34" s="104">
        <v>1</v>
      </c>
      <c r="C34" s="98">
        <v>56</v>
      </c>
      <c r="D34" s="90">
        <v>0</v>
      </c>
      <c r="E34" s="90">
        <v>0</v>
      </c>
      <c r="F34" s="104">
        <v>0</v>
      </c>
      <c r="G34" s="98">
        <v>0</v>
      </c>
    </row>
    <row r="35" spans="1:7" ht="19.5" customHeight="1" thickBot="1">
      <c r="A35" s="99" t="s">
        <v>24</v>
      </c>
      <c r="B35" s="105">
        <v>8115</v>
      </c>
      <c r="C35" s="106">
        <v>3366</v>
      </c>
      <c r="D35" s="12">
        <v>1899</v>
      </c>
      <c r="E35" s="12">
        <v>3483</v>
      </c>
      <c r="F35" s="107">
        <v>267</v>
      </c>
      <c r="G35" s="100">
        <v>193</v>
      </c>
    </row>
    <row r="36" spans="1:3" ht="12.75">
      <c r="A36" s="76" t="s">
        <v>4</v>
      </c>
      <c r="B36" s="76" t="s">
        <v>48</v>
      </c>
      <c r="C36" s="76" t="s">
        <v>19</v>
      </c>
    </row>
    <row r="37" spans="1:3" ht="12.75">
      <c r="A37" s="76" t="s">
        <v>347</v>
      </c>
      <c r="B37" s="76" t="s">
        <v>348</v>
      </c>
      <c r="C37" s="76" t="s">
        <v>349</v>
      </c>
    </row>
    <row r="38" spans="1:3" ht="12.75">
      <c r="A38" s="76" t="s">
        <v>350</v>
      </c>
      <c r="B38" s="76" t="s">
        <v>351</v>
      </c>
      <c r="C38" s="76" t="s">
        <v>352</v>
      </c>
    </row>
  </sheetData>
  <sheetProtection/>
  <mergeCells count="6">
    <mergeCell ref="A1:G1"/>
    <mergeCell ref="B2:D2"/>
    <mergeCell ref="E2:F2"/>
    <mergeCell ref="B20:C20"/>
    <mergeCell ref="D20:E20"/>
    <mergeCell ref="F20:G20"/>
  </mergeCells>
  <printOptions horizontalCentered="1"/>
  <pageMargins left="0.2" right="0.2" top="0.25" bottom="0.2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Q38"/>
  <sheetViews>
    <sheetView zoomScale="74" zoomScaleNormal="74" zoomScalePageLayoutView="0" workbookViewId="0" topLeftCell="A1">
      <selection activeCell="C5" sqref="C5:E5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78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12.75">
      <c r="A7" s="186" t="s">
        <v>89</v>
      </c>
      <c r="B7" s="183" t="s">
        <v>90</v>
      </c>
      <c r="C7" s="185">
        <v>0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365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365</v>
      </c>
      <c r="Q7" s="185">
        <v>0</v>
      </c>
    </row>
    <row r="8" spans="1:17" ht="12.75">
      <c r="A8" s="186"/>
      <c r="B8" s="183" t="s">
        <v>94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36</v>
      </c>
      <c r="J8" s="185">
        <v>0</v>
      </c>
      <c r="K8" s="185">
        <v>-100</v>
      </c>
      <c r="L8" s="185">
        <v>0</v>
      </c>
      <c r="M8" s="185">
        <v>0</v>
      </c>
      <c r="N8" s="185">
        <v>0</v>
      </c>
      <c r="O8" s="185">
        <v>36</v>
      </c>
      <c r="P8" s="185">
        <v>0</v>
      </c>
      <c r="Q8" s="185">
        <v>-100</v>
      </c>
    </row>
    <row r="9" spans="1:17" ht="12.75">
      <c r="A9" s="186"/>
      <c r="B9" s="183" t="s">
        <v>109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4</v>
      </c>
      <c r="J9" s="185">
        <v>0</v>
      </c>
      <c r="K9" s="185">
        <v>-100</v>
      </c>
      <c r="L9" s="185">
        <v>0</v>
      </c>
      <c r="M9" s="185">
        <v>0</v>
      </c>
      <c r="N9" s="185">
        <v>0</v>
      </c>
      <c r="O9" s="185">
        <v>4</v>
      </c>
      <c r="P9" s="185">
        <v>0</v>
      </c>
      <c r="Q9" s="185">
        <v>-100</v>
      </c>
    </row>
    <row r="10" spans="1:17" ht="12.75">
      <c r="A10" s="186"/>
      <c r="B10" s="183" t="s">
        <v>114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12</v>
      </c>
      <c r="J10" s="185">
        <v>0</v>
      </c>
      <c r="K10" s="185">
        <v>-100</v>
      </c>
      <c r="L10" s="185">
        <v>0</v>
      </c>
      <c r="M10" s="185">
        <v>0</v>
      </c>
      <c r="N10" s="185">
        <v>0</v>
      </c>
      <c r="O10" s="185">
        <v>12</v>
      </c>
      <c r="P10" s="185">
        <v>0</v>
      </c>
      <c r="Q10" s="185">
        <v>-100</v>
      </c>
    </row>
    <row r="11" spans="2:17" ht="12.75">
      <c r="B11" s="228" t="s">
        <v>9</v>
      </c>
      <c r="C11" s="229">
        <v>0</v>
      </c>
      <c r="D11" s="229">
        <v>0</v>
      </c>
      <c r="E11" s="229"/>
      <c r="F11" s="229">
        <v>0</v>
      </c>
      <c r="G11" s="229">
        <v>0</v>
      </c>
      <c r="H11" s="229"/>
      <c r="I11" s="229">
        <v>52</v>
      </c>
      <c r="J11" s="229">
        <v>365</v>
      </c>
      <c r="K11" s="228">
        <v>601.9</v>
      </c>
      <c r="L11" s="229">
        <v>0</v>
      </c>
      <c r="M11" s="229">
        <v>0</v>
      </c>
      <c r="N11" s="229"/>
      <c r="O11" s="229">
        <v>52</v>
      </c>
      <c r="P11" s="229">
        <v>365</v>
      </c>
      <c r="Q11" s="229">
        <v>601.9230769230769</v>
      </c>
    </row>
    <row r="12" spans="1:17" ht="12.75">
      <c r="A12" s="186" t="s">
        <v>101</v>
      </c>
      <c r="B12" s="183" t="s">
        <v>102</v>
      </c>
      <c r="C12" s="185">
        <v>80</v>
      </c>
      <c r="D12" s="185">
        <v>188</v>
      </c>
      <c r="E12" s="185">
        <v>135</v>
      </c>
      <c r="F12" s="185">
        <v>0</v>
      </c>
      <c r="G12" s="185">
        <v>0</v>
      </c>
      <c r="H12" s="185">
        <v>0</v>
      </c>
      <c r="I12" s="185">
        <v>260</v>
      </c>
      <c r="J12" s="185">
        <v>252</v>
      </c>
      <c r="K12" s="185">
        <v>-3.076923131942749</v>
      </c>
      <c r="L12" s="185">
        <v>0</v>
      </c>
      <c r="M12" s="185">
        <v>0</v>
      </c>
      <c r="N12" s="185">
        <v>0</v>
      </c>
      <c r="O12" s="185">
        <v>340</v>
      </c>
      <c r="P12" s="185">
        <v>440</v>
      </c>
      <c r="Q12" s="185">
        <v>29.41176414489746</v>
      </c>
    </row>
    <row r="13" spans="2:17" ht="12.75">
      <c r="B13" s="228" t="s">
        <v>9</v>
      </c>
      <c r="C13" s="229">
        <v>80</v>
      </c>
      <c r="D13" s="229">
        <v>188</v>
      </c>
      <c r="E13" s="229">
        <v>135</v>
      </c>
      <c r="F13" s="229">
        <v>0</v>
      </c>
      <c r="G13" s="229">
        <v>0</v>
      </c>
      <c r="H13" s="229"/>
      <c r="I13" s="229">
        <v>260</v>
      </c>
      <c r="J13" s="229">
        <v>252</v>
      </c>
      <c r="K13" s="228">
        <v>-3.1</v>
      </c>
      <c r="L13" s="229">
        <v>0</v>
      </c>
      <c r="M13" s="229">
        <v>0</v>
      </c>
      <c r="N13" s="229"/>
      <c r="O13" s="229">
        <v>340</v>
      </c>
      <c r="P13" s="229">
        <v>440</v>
      </c>
      <c r="Q13" s="229">
        <v>29.41176470588235</v>
      </c>
    </row>
    <row r="14" spans="1:17" ht="26.25">
      <c r="A14" s="227" t="s">
        <v>113</v>
      </c>
      <c r="B14" s="183" t="s">
        <v>114</v>
      </c>
      <c r="C14" s="185">
        <v>0</v>
      </c>
      <c r="D14" s="185">
        <v>1209</v>
      </c>
      <c r="E14" s="185">
        <v>0</v>
      </c>
      <c r="F14" s="185">
        <v>0</v>
      </c>
      <c r="G14" s="185">
        <v>1341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326</v>
      </c>
      <c r="N14" s="185">
        <v>0</v>
      </c>
      <c r="O14" s="185">
        <v>0</v>
      </c>
      <c r="P14" s="185">
        <v>2876</v>
      </c>
      <c r="Q14" s="185">
        <v>0</v>
      </c>
    </row>
    <row r="15" spans="2:17" ht="12.75">
      <c r="B15" s="228" t="s">
        <v>9</v>
      </c>
      <c r="C15" s="229">
        <v>0</v>
      </c>
      <c r="D15" s="229">
        <v>1209</v>
      </c>
      <c r="E15" s="229"/>
      <c r="F15" s="229">
        <v>0</v>
      </c>
      <c r="G15" s="229">
        <v>1341</v>
      </c>
      <c r="H15" s="229"/>
      <c r="I15" s="229">
        <v>0</v>
      </c>
      <c r="J15" s="229">
        <v>0</v>
      </c>
      <c r="K15" s="228"/>
      <c r="L15" s="229">
        <v>0</v>
      </c>
      <c r="M15" s="229">
        <v>326</v>
      </c>
      <c r="N15" s="229"/>
      <c r="O15" s="229">
        <v>0</v>
      </c>
      <c r="P15" s="229">
        <v>2876</v>
      </c>
      <c r="Q15" s="229"/>
    </row>
    <row r="16" spans="1:17" ht="12.75">
      <c r="A16" s="186" t="s">
        <v>85</v>
      </c>
      <c r="B16" s="183" t="s">
        <v>85</v>
      </c>
      <c r="C16" s="185">
        <v>1969</v>
      </c>
      <c r="D16" s="185">
        <v>2245</v>
      </c>
      <c r="E16" s="185">
        <v>14.017267227172852</v>
      </c>
      <c r="F16" s="185">
        <v>2020</v>
      </c>
      <c r="G16" s="185">
        <v>2360</v>
      </c>
      <c r="H16" s="185">
        <v>16.831684112548828</v>
      </c>
      <c r="I16" s="185">
        <v>267</v>
      </c>
      <c r="J16" s="185">
        <v>153</v>
      </c>
      <c r="K16" s="185">
        <v>-42.69662857055664</v>
      </c>
      <c r="L16" s="185">
        <v>426</v>
      </c>
      <c r="M16" s="185">
        <v>488</v>
      </c>
      <c r="N16" s="185">
        <v>14.553990364074707</v>
      </c>
      <c r="O16" s="185">
        <v>4682</v>
      </c>
      <c r="P16" s="185">
        <v>5246</v>
      </c>
      <c r="Q16" s="185">
        <v>12.046133995056152</v>
      </c>
    </row>
    <row r="17" spans="1:17" ht="12.75">
      <c r="A17" s="186"/>
      <c r="B17" s="183" t="s">
        <v>87</v>
      </c>
      <c r="C17" s="185">
        <v>198</v>
      </c>
      <c r="D17" s="185">
        <v>174</v>
      </c>
      <c r="E17" s="185">
        <v>-12.121212005615234</v>
      </c>
      <c r="F17" s="185">
        <v>255</v>
      </c>
      <c r="G17" s="185">
        <v>258</v>
      </c>
      <c r="H17" s="185">
        <v>1.1764706373214722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453</v>
      </c>
      <c r="P17" s="185">
        <v>432</v>
      </c>
      <c r="Q17" s="185">
        <v>-4.635761737823486</v>
      </c>
    </row>
    <row r="18" spans="2:17" ht="12.75">
      <c r="B18" s="228" t="s">
        <v>9</v>
      </c>
      <c r="C18" s="229">
        <v>2167</v>
      </c>
      <c r="D18" s="229">
        <v>2419</v>
      </c>
      <c r="E18" s="229">
        <v>11.628980156898939</v>
      </c>
      <c r="F18" s="229">
        <v>2275</v>
      </c>
      <c r="G18" s="229">
        <v>2618</v>
      </c>
      <c r="H18" s="229">
        <v>15.1</v>
      </c>
      <c r="I18" s="229">
        <v>267</v>
      </c>
      <c r="J18" s="229">
        <v>153</v>
      </c>
      <c r="K18" s="228">
        <v>-42.7</v>
      </c>
      <c r="L18" s="229">
        <v>426</v>
      </c>
      <c r="M18" s="229">
        <v>488</v>
      </c>
      <c r="N18" s="229">
        <v>14.553990610328638</v>
      </c>
      <c r="O18" s="229">
        <v>5135</v>
      </c>
      <c r="P18" s="229">
        <v>5678</v>
      </c>
      <c r="Q18" s="229">
        <v>10.574488802336903</v>
      </c>
    </row>
    <row r="19" spans="1:17" ht="12.75">
      <c r="A19" s="186" t="s">
        <v>94</v>
      </c>
      <c r="B19" s="183" t="s">
        <v>94</v>
      </c>
      <c r="C19" s="185">
        <v>129</v>
      </c>
      <c r="D19" s="185">
        <v>49</v>
      </c>
      <c r="E19" s="185">
        <v>-62.0155029296875</v>
      </c>
      <c r="F19" s="185">
        <v>1320</v>
      </c>
      <c r="G19" s="185">
        <v>1347</v>
      </c>
      <c r="H19" s="185">
        <v>2.045454502105713</v>
      </c>
      <c r="I19" s="185">
        <v>270</v>
      </c>
      <c r="J19" s="185">
        <v>191</v>
      </c>
      <c r="K19" s="185">
        <v>-29.259260177612305</v>
      </c>
      <c r="L19" s="185">
        <v>123</v>
      </c>
      <c r="M19" s="185">
        <v>171</v>
      </c>
      <c r="N19" s="185">
        <v>39.024391174316406</v>
      </c>
      <c r="O19" s="185">
        <v>1842</v>
      </c>
      <c r="P19" s="185">
        <v>1758</v>
      </c>
      <c r="Q19" s="185">
        <v>-4.560260772705078</v>
      </c>
    </row>
    <row r="20" spans="2:17" ht="12.75">
      <c r="B20" s="228" t="s">
        <v>9</v>
      </c>
      <c r="C20" s="229">
        <v>129</v>
      </c>
      <c r="D20" s="229">
        <v>49</v>
      </c>
      <c r="E20" s="229">
        <v>-62.01550387596899</v>
      </c>
      <c r="F20" s="229">
        <v>1320</v>
      </c>
      <c r="G20" s="229">
        <v>1347</v>
      </c>
      <c r="H20" s="229">
        <v>2</v>
      </c>
      <c r="I20" s="229">
        <v>270</v>
      </c>
      <c r="J20" s="229">
        <v>191</v>
      </c>
      <c r="K20" s="228">
        <v>-29.3</v>
      </c>
      <c r="L20" s="229">
        <v>123</v>
      </c>
      <c r="M20" s="229">
        <v>171</v>
      </c>
      <c r="N20" s="229">
        <v>39.02439024390244</v>
      </c>
      <c r="O20" s="229">
        <v>1842</v>
      </c>
      <c r="P20" s="229">
        <v>1758</v>
      </c>
      <c r="Q20" s="229">
        <v>-4.5602605863192185</v>
      </c>
    </row>
    <row r="21" spans="1:17" ht="26.25">
      <c r="A21" s="227" t="s">
        <v>96</v>
      </c>
      <c r="B21" s="183" t="s">
        <v>97</v>
      </c>
      <c r="C21" s="185">
        <v>705</v>
      </c>
      <c r="D21" s="185">
        <v>552</v>
      </c>
      <c r="E21" s="185">
        <v>-21.70212745666504</v>
      </c>
      <c r="F21" s="185">
        <v>1168</v>
      </c>
      <c r="G21" s="185">
        <v>1501</v>
      </c>
      <c r="H21" s="185">
        <v>28.51027488708496</v>
      </c>
      <c r="I21" s="185">
        <v>0</v>
      </c>
      <c r="J21" s="185">
        <v>0</v>
      </c>
      <c r="K21" s="185">
        <v>0</v>
      </c>
      <c r="L21" s="185">
        <v>30</v>
      </c>
      <c r="M21" s="185">
        <v>38</v>
      </c>
      <c r="N21" s="185">
        <v>26.66666603088379</v>
      </c>
      <c r="O21" s="185">
        <v>1903</v>
      </c>
      <c r="P21" s="185">
        <v>2091</v>
      </c>
      <c r="Q21" s="185">
        <v>9.879137992858887</v>
      </c>
    </row>
    <row r="22" spans="1:17" ht="12.75">
      <c r="A22" s="186"/>
      <c r="B22" s="183" t="s">
        <v>99</v>
      </c>
      <c r="C22" s="185">
        <v>913</v>
      </c>
      <c r="D22" s="185">
        <v>824</v>
      </c>
      <c r="E22" s="185">
        <v>-9.748083114624023</v>
      </c>
      <c r="F22" s="185">
        <v>535</v>
      </c>
      <c r="G22" s="185">
        <v>576</v>
      </c>
      <c r="H22" s="185">
        <v>7.663551330566406</v>
      </c>
      <c r="I22" s="185">
        <v>0</v>
      </c>
      <c r="J22" s="185">
        <v>0</v>
      </c>
      <c r="K22" s="185">
        <v>0</v>
      </c>
      <c r="L22" s="185">
        <v>916</v>
      </c>
      <c r="M22" s="185">
        <v>1174</v>
      </c>
      <c r="N22" s="185">
        <v>28.165939331054688</v>
      </c>
      <c r="O22" s="185">
        <v>2364</v>
      </c>
      <c r="P22" s="185">
        <v>2574</v>
      </c>
      <c r="Q22" s="185">
        <v>8.883248329162598</v>
      </c>
    </row>
    <row r="23" spans="2:17" ht="12.75">
      <c r="B23" s="228" t="s">
        <v>9</v>
      </c>
      <c r="C23" s="229">
        <v>1618</v>
      </c>
      <c r="D23" s="229">
        <v>1376</v>
      </c>
      <c r="E23" s="229">
        <v>-14.95673671199011</v>
      </c>
      <c r="F23" s="229">
        <v>1703</v>
      </c>
      <c r="G23" s="229">
        <v>2077</v>
      </c>
      <c r="H23" s="229">
        <v>22</v>
      </c>
      <c r="I23" s="229">
        <v>0</v>
      </c>
      <c r="J23" s="229">
        <v>0</v>
      </c>
      <c r="K23" s="228"/>
      <c r="L23" s="229">
        <v>946</v>
      </c>
      <c r="M23" s="229">
        <v>1212</v>
      </c>
      <c r="N23" s="229">
        <v>28.118393234672304</v>
      </c>
      <c r="O23" s="229">
        <v>4267</v>
      </c>
      <c r="P23" s="229">
        <v>4665</v>
      </c>
      <c r="Q23" s="229">
        <v>9.327396297164285</v>
      </c>
    </row>
    <row r="24" spans="1:17" ht="12.75">
      <c r="A24" s="186" t="s">
        <v>104</v>
      </c>
      <c r="B24" s="183" t="s">
        <v>104</v>
      </c>
      <c r="C24" s="185">
        <v>688</v>
      </c>
      <c r="D24" s="185">
        <v>832</v>
      </c>
      <c r="E24" s="185">
        <v>20.930233001708984</v>
      </c>
      <c r="F24" s="185">
        <v>1510</v>
      </c>
      <c r="G24" s="185">
        <v>1605</v>
      </c>
      <c r="H24" s="185">
        <v>6.291390895843506</v>
      </c>
      <c r="I24" s="185">
        <v>143</v>
      </c>
      <c r="J24" s="185">
        <v>34</v>
      </c>
      <c r="K24" s="185">
        <v>-76.2237777709961</v>
      </c>
      <c r="L24" s="185">
        <v>268</v>
      </c>
      <c r="M24" s="185">
        <v>166</v>
      </c>
      <c r="N24" s="185">
        <v>-38.05970001220703</v>
      </c>
      <c r="O24" s="185">
        <v>2609</v>
      </c>
      <c r="P24" s="185">
        <v>2637</v>
      </c>
      <c r="Q24" s="185">
        <v>1.0732080936431885</v>
      </c>
    </row>
    <row r="25" spans="2:17" ht="12.75">
      <c r="B25" s="228" t="s">
        <v>9</v>
      </c>
      <c r="C25" s="229">
        <v>688</v>
      </c>
      <c r="D25" s="229">
        <v>832</v>
      </c>
      <c r="E25" s="229">
        <v>20.930232558139537</v>
      </c>
      <c r="F25" s="229">
        <v>1510</v>
      </c>
      <c r="G25" s="229">
        <v>1605</v>
      </c>
      <c r="H25" s="229">
        <v>6.3</v>
      </c>
      <c r="I25" s="229">
        <v>143</v>
      </c>
      <c r="J25" s="229">
        <v>34</v>
      </c>
      <c r="K25" s="228">
        <v>-76.2</v>
      </c>
      <c r="L25" s="229">
        <v>268</v>
      </c>
      <c r="M25" s="229">
        <v>166</v>
      </c>
      <c r="N25" s="229">
        <v>-38.059701492537314</v>
      </c>
      <c r="O25" s="229">
        <v>2609</v>
      </c>
      <c r="P25" s="229">
        <v>2637</v>
      </c>
      <c r="Q25" s="229">
        <v>1.073208125718666</v>
      </c>
    </row>
    <row r="26" spans="1:17" ht="12.75">
      <c r="A26" s="186" t="s">
        <v>105</v>
      </c>
      <c r="B26" s="183" t="s">
        <v>105</v>
      </c>
      <c r="C26" s="185">
        <v>0</v>
      </c>
      <c r="D26" s="185">
        <v>0</v>
      </c>
      <c r="E26" s="185">
        <v>0</v>
      </c>
      <c r="F26" s="185">
        <v>276</v>
      </c>
      <c r="G26" s="185">
        <v>237</v>
      </c>
      <c r="H26" s="185">
        <v>-14.1304349899292</v>
      </c>
      <c r="I26" s="185">
        <v>0</v>
      </c>
      <c r="J26" s="185">
        <v>0</v>
      </c>
      <c r="K26" s="185">
        <v>0</v>
      </c>
      <c r="L26" s="185">
        <v>15</v>
      </c>
      <c r="M26" s="185">
        <v>18</v>
      </c>
      <c r="N26" s="185">
        <v>20</v>
      </c>
      <c r="O26" s="185">
        <v>291</v>
      </c>
      <c r="P26" s="185">
        <v>255</v>
      </c>
      <c r="Q26" s="185">
        <v>-12.371133804321289</v>
      </c>
    </row>
    <row r="27" spans="2:17" ht="12.75">
      <c r="B27" s="228" t="s">
        <v>9</v>
      </c>
      <c r="C27" s="229">
        <v>0</v>
      </c>
      <c r="D27" s="229">
        <v>0</v>
      </c>
      <c r="E27" s="229"/>
      <c r="F27" s="229">
        <v>276</v>
      </c>
      <c r="G27" s="229">
        <v>237</v>
      </c>
      <c r="H27" s="229">
        <v>-14.1</v>
      </c>
      <c r="I27" s="229">
        <v>0</v>
      </c>
      <c r="J27" s="229">
        <v>0</v>
      </c>
      <c r="K27" s="228"/>
      <c r="L27" s="229">
        <v>15</v>
      </c>
      <c r="M27" s="229">
        <v>18</v>
      </c>
      <c r="N27" s="229">
        <v>20</v>
      </c>
      <c r="O27" s="229">
        <v>291</v>
      </c>
      <c r="P27" s="229">
        <v>255</v>
      </c>
      <c r="Q27" s="229">
        <v>-12.371134020618557</v>
      </c>
    </row>
    <row r="28" spans="1:17" ht="26.25">
      <c r="A28" s="227" t="s">
        <v>107</v>
      </c>
      <c r="B28" s="183" t="s">
        <v>107</v>
      </c>
      <c r="C28" s="185">
        <v>1242</v>
      </c>
      <c r="D28" s="185">
        <v>1347</v>
      </c>
      <c r="E28" s="185">
        <v>8.454106330871582</v>
      </c>
      <c r="F28" s="185">
        <v>1629</v>
      </c>
      <c r="G28" s="185">
        <v>2005</v>
      </c>
      <c r="H28" s="185">
        <v>23.081645965576172</v>
      </c>
      <c r="I28" s="185">
        <v>153</v>
      </c>
      <c r="J28" s="185">
        <v>0</v>
      </c>
      <c r="K28" s="185">
        <v>-100</v>
      </c>
      <c r="L28" s="185">
        <v>258</v>
      </c>
      <c r="M28" s="185">
        <v>268</v>
      </c>
      <c r="N28" s="185">
        <v>3.8759689331054688</v>
      </c>
      <c r="O28" s="185">
        <v>3282</v>
      </c>
      <c r="P28" s="185">
        <v>3620</v>
      </c>
      <c r="Q28" s="185">
        <v>10.298598289489746</v>
      </c>
    </row>
    <row r="29" spans="2:17" ht="12.75">
      <c r="B29" s="228" t="s">
        <v>9</v>
      </c>
      <c r="C29" s="229">
        <v>1242</v>
      </c>
      <c r="D29" s="229">
        <v>1347</v>
      </c>
      <c r="E29" s="229">
        <v>8.454106280193237</v>
      </c>
      <c r="F29" s="229">
        <v>1629</v>
      </c>
      <c r="G29" s="229">
        <v>2005</v>
      </c>
      <c r="H29" s="229">
        <v>23.1</v>
      </c>
      <c r="I29" s="229">
        <v>153</v>
      </c>
      <c r="J29" s="229">
        <v>0</v>
      </c>
      <c r="K29" s="228">
        <v>-100</v>
      </c>
      <c r="L29" s="229">
        <v>258</v>
      </c>
      <c r="M29" s="229">
        <v>268</v>
      </c>
      <c r="N29" s="229">
        <v>3.875968992248062</v>
      </c>
      <c r="O29" s="229">
        <v>3282</v>
      </c>
      <c r="P29" s="229">
        <v>3620</v>
      </c>
      <c r="Q29" s="229">
        <v>10.298598415600244</v>
      </c>
    </row>
    <row r="30" spans="1:17" ht="12.75">
      <c r="A30" s="186" t="s">
        <v>109</v>
      </c>
      <c r="B30" s="183" t="s">
        <v>110</v>
      </c>
      <c r="C30" s="185">
        <v>691</v>
      </c>
      <c r="D30" s="185">
        <v>685</v>
      </c>
      <c r="E30" s="185">
        <v>-0.8683068156242371</v>
      </c>
      <c r="F30" s="185">
        <v>375</v>
      </c>
      <c r="G30" s="185">
        <v>474</v>
      </c>
      <c r="H30" s="185">
        <v>26.399999618530273</v>
      </c>
      <c r="I30" s="185">
        <v>156</v>
      </c>
      <c r="J30" s="185">
        <v>72</v>
      </c>
      <c r="K30" s="185">
        <v>-53.846153259277344</v>
      </c>
      <c r="L30" s="185">
        <v>0</v>
      </c>
      <c r="M30" s="185">
        <v>0</v>
      </c>
      <c r="N30" s="185">
        <v>0</v>
      </c>
      <c r="O30" s="185">
        <v>1222</v>
      </c>
      <c r="P30" s="185">
        <v>1231</v>
      </c>
      <c r="Q30" s="185">
        <v>0.7364975214004517</v>
      </c>
    </row>
    <row r="31" spans="1:17" ht="12.75">
      <c r="A31" s="186"/>
      <c r="B31" s="183" t="s">
        <v>109</v>
      </c>
      <c r="C31" s="185">
        <v>1553</v>
      </c>
      <c r="D31" s="185">
        <v>1662</v>
      </c>
      <c r="E31" s="185">
        <v>7.018673419952393</v>
      </c>
      <c r="F31" s="185">
        <v>1182</v>
      </c>
      <c r="G31" s="185">
        <v>1180</v>
      </c>
      <c r="H31" s="185">
        <v>-0.1692047417163849</v>
      </c>
      <c r="I31" s="185">
        <v>142</v>
      </c>
      <c r="J31" s="185">
        <v>0</v>
      </c>
      <c r="K31" s="185">
        <v>-100</v>
      </c>
      <c r="L31" s="185">
        <v>425</v>
      </c>
      <c r="M31" s="185">
        <v>330</v>
      </c>
      <c r="N31" s="185">
        <v>-22.352941513061523</v>
      </c>
      <c r="O31" s="185">
        <v>3302</v>
      </c>
      <c r="P31" s="185">
        <v>3172</v>
      </c>
      <c r="Q31" s="185">
        <v>-3.9370079040527344</v>
      </c>
    </row>
    <row r="32" spans="2:17" ht="12.75">
      <c r="B32" s="228" t="s">
        <v>9</v>
      </c>
      <c r="C32" s="229">
        <v>2244</v>
      </c>
      <c r="D32" s="229">
        <v>2347</v>
      </c>
      <c r="E32" s="229">
        <v>4.590017825311943</v>
      </c>
      <c r="F32" s="229">
        <v>1557</v>
      </c>
      <c r="G32" s="229">
        <v>1654</v>
      </c>
      <c r="H32" s="229">
        <v>6.2</v>
      </c>
      <c r="I32" s="229">
        <v>298</v>
      </c>
      <c r="J32" s="229">
        <v>72</v>
      </c>
      <c r="K32" s="228">
        <v>-75.8</v>
      </c>
      <c r="L32" s="229">
        <v>425</v>
      </c>
      <c r="M32" s="229">
        <v>330</v>
      </c>
      <c r="N32" s="229">
        <v>-22.352941176470587</v>
      </c>
      <c r="O32" s="229">
        <v>4524</v>
      </c>
      <c r="P32" s="229">
        <v>4403</v>
      </c>
      <c r="Q32" s="229">
        <v>-2.674624226348364</v>
      </c>
    </row>
    <row r="33" spans="1:17" ht="26.25">
      <c r="A33" s="227" t="s">
        <v>114</v>
      </c>
      <c r="B33" s="183" t="s">
        <v>114</v>
      </c>
      <c r="C33" s="185">
        <v>1085</v>
      </c>
      <c r="D33" s="185">
        <v>0</v>
      </c>
      <c r="E33" s="185">
        <v>-100</v>
      </c>
      <c r="F33" s="185">
        <v>1391</v>
      </c>
      <c r="G33" s="185">
        <v>0</v>
      </c>
      <c r="H33" s="185">
        <v>-100</v>
      </c>
      <c r="I33" s="185">
        <v>21</v>
      </c>
      <c r="J33" s="185">
        <v>0</v>
      </c>
      <c r="K33" s="185">
        <v>-100</v>
      </c>
      <c r="L33" s="185">
        <v>236</v>
      </c>
      <c r="M33" s="185">
        <v>0</v>
      </c>
      <c r="N33" s="185">
        <v>-100</v>
      </c>
      <c r="O33" s="185">
        <v>2733</v>
      </c>
      <c r="P33" s="185">
        <v>0</v>
      </c>
      <c r="Q33" s="185">
        <v>-100</v>
      </c>
    </row>
    <row r="34" spans="2:17" ht="12.75">
      <c r="B34" s="228" t="s">
        <v>9</v>
      </c>
      <c r="C34" s="229">
        <v>1085</v>
      </c>
      <c r="D34" s="229">
        <v>0</v>
      </c>
      <c r="E34" s="229">
        <v>-100</v>
      </c>
      <c r="F34" s="229">
        <v>1391</v>
      </c>
      <c r="G34" s="229">
        <v>0</v>
      </c>
      <c r="H34" s="229">
        <v>-100</v>
      </c>
      <c r="I34" s="229">
        <v>21</v>
      </c>
      <c r="J34" s="229">
        <v>0</v>
      </c>
      <c r="K34" s="228">
        <v>-100</v>
      </c>
      <c r="L34" s="229">
        <v>236</v>
      </c>
      <c r="M34" s="229">
        <v>0</v>
      </c>
      <c r="N34" s="229">
        <v>-100</v>
      </c>
      <c r="O34" s="229">
        <v>2733</v>
      </c>
      <c r="P34" s="229">
        <v>0</v>
      </c>
      <c r="Q34" s="229">
        <v>-100</v>
      </c>
    </row>
    <row r="35" spans="1:17" ht="12.75">
      <c r="A35" s="186" t="s">
        <v>115</v>
      </c>
      <c r="B35" s="183" t="s">
        <v>10</v>
      </c>
      <c r="C35" s="185">
        <v>510</v>
      </c>
      <c r="D35" s="185">
        <v>630</v>
      </c>
      <c r="E35" s="185">
        <v>23.52941131591797</v>
      </c>
      <c r="F35" s="185">
        <v>81</v>
      </c>
      <c r="G35" s="185">
        <v>0</v>
      </c>
      <c r="H35" s="185">
        <v>-100</v>
      </c>
      <c r="I35" s="185">
        <v>0</v>
      </c>
      <c r="J35" s="185">
        <v>0</v>
      </c>
      <c r="K35" s="185">
        <v>0</v>
      </c>
      <c r="L35" s="185">
        <v>0</v>
      </c>
      <c r="M35" s="185">
        <v>5</v>
      </c>
      <c r="N35" s="185">
        <v>0</v>
      </c>
      <c r="O35" s="185">
        <v>591</v>
      </c>
      <c r="P35" s="185">
        <v>635</v>
      </c>
      <c r="Q35" s="185">
        <v>7.445008277893066</v>
      </c>
    </row>
    <row r="36" spans="1:17" ht="12.75">
      <c r="A36" s="186"/>
      <c r="B36" s="183" t="s">
        <v>117</v>
      </c>
      <c r="C36" s="185">
        <v>104</v>
      </c>
      <c r="D36" s="185">
        <v>136</v>
      </c>
      <c r="E36" s="185">
        <v>30.769229888916016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34</v>
      </c>
      <c r="M36" s="185">
        <v>37</v>
      </c>
      <c r="N36" s="185">
        <v>8.823529243469238</v>
      </c>
      <c r="O36" s="185">
        <v>138</v>
      </c>
      <c r="P36" s="185">
        <v>173</v>
      </c>
      <c r="Q36" s="185">
        <v>25.36231803894043</v>
      </c>
    </row>
    <row r="37" spans="2:17" ht="12.75">
      <c r="B37" s="228" t="s">
        <v>9</v>
      </c>
      <c r="C37" s="229">
        <v>614</v>
      </c>
      <c r="D37" s="229">
        <v>766</v>
      </c>
      <c r="E37" s="229">
        <v>24.7557003257329</v>
      </c>
      <c r="F37" s="229">
        <v>81</v>
      </c>
      <c r="G37" s="229">
        <v>0</v>
      </c>
      <c r="H37" s="229">
        <v>-100</v>
      </c>
      <c r="I37" s="229">
        <v>0</v>
      </c>
      <c r="J37" s="229">
        <v>0</v>
      </c>
      <c r="K37" s="228"/>
      <c r="L37" s="229">
        <v>34</v>
      </c>
      <c r="M37" s="229">
        <v>42</v>
      </c>
      <c r="N37" s="229">
        <v>23.529411764705884</v>
      </c>
      <c r="O37" s="229">
        <v>729</v>
      </c>
      <c r="P37" s="229">
        <v>808</v>
      </c>
      <c r="Q37" s="229">
        <v>10.83676268861454</v>
      </c>
    </row>
    <row r="38" spans="1:17" ht="12.75">
      <c r="A38" s="191" t="s">
        <v>119</v>
      </c>
      <c r="B38" s="191"/>
      <c r="C38" s="192">
        <v>9867</v>
      </c>
      <c r="D38" s="192">
        <v>10533</v>
      </c>
      <c r="E38" s="192">
        <v>6.749771967163271</v>
      </c>
      <c r="F38" s="192">
        <v>11742</v>
      </c>
      <c r="G38" s="192">
        <v>12884</v>
      </c>
      <c r="H38" s="192">
        <v>9.72577073752342</v>
      </c>
      <c r="I38" s="192">
        <v>1464</v>
      </c>
      <c r="J38" s="192">
        <v>1067</v>
      </c>
      <c r="K38" s="192">
        <v>-27.117486338797814</v>
      </c>
      <c r="L38" s="192">
        <v>2731</v>
      </c>
      <c r="M38" s="192">
        <v>3021</v>
      </c>
      <c r="N38" s="192">
        <v>10.618820944708897</v>
      </c>
      <c r="O38" s="192">
        <v>25804</v>
      </c>
      <c r="P38" s="192">
        <v>27505</v>
      </c>
      <c r="Q38" s="192">
        <v>6.592001240117812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Q55"/>
  <sheetViews>
    <sheetView zoomScale="56" zoomScaleNormal="56" zoomScalePageLayoutView="0" workbookViewId="0" topLeftCell="A2">
      <selection activeCell="X25" sqref="X25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120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12.75">
      <c r="A7" s="186" t="s">
        <v>121</v>
      </c>
      <c r="B7" s="183" t="s">
        <v>121</v>
      </c>
      <c r="C7" s="185">
        <v>1660</v>
      </c>
      <c r="D7" s="185">
        <v>2032</v>
      </c>
      <c r="E7" s="185">
        <v>22.409639358520508</v>
      </c>
      <c r="F7" s="185">
        <v>1100</v>
      </c>
      <c r="G7" s="185">
        <v>1112</v>
      </c>
      <c r="H7" s="185">
        <v>1.0909091234207153</v>
      </c>
      <c r="I7" s="185">
        <v>0</v>
      </c>
      <c r="J7" s="185">
        <v>0</v>
      </c>
      <c r="K7" s="185">
        <v>0</v>
      </c>
      <c r="L7" s="185">
        <v>270</v>
      </c>
      <c r="M7" s="185">
        <v>540</v>
      </c>
      <c r="N7" s="185">
        <v>100</v>
      </c>
      <c r="O7" s="185">
        <v>3030</v>
      </c>
      <c r="P7" s="185">
        <v>3684</v>
      </c>
      <c r="Q7" s="185">
        <v>21.584157943725586</v>
      </c>
    </row>
    <row r="8" spans="2:17" ht="12.75">
      <c r="B8" s="228" t="s">
        <v>9</v>
      </c>
      <c r="C8" s="229">
        <v>1660</v>
      </c>
      <c r="D8" s="229">
        <v>2032</v>
      </c>
      <c r="E8" s="229">
        <v>22.40963855421687</v>
      </c>
      <c r="F8" s="229">
        <v>1100</v>
      </c>
      <c r="G8" s="229">
        <v>1112</v>
      </c>
      <c r="H8" s="229">
        <v>1.1</v>
      </c>
      <c r="I8" s="229">
        <v>0</v>
      </c>
      <c r="J8" s="229">
        <v>0</v>
      </c>
      <c r="K8" s="228"/>
      <c r="L8" s="229">
        <v>270</v>
      </c>
      <c r="M8" s="229">
        <v>540</v>
      </c>
      <c r="N8" s="229">
        <v>100</v>
      </c>
      <c r="O8" s="229">
        <v>3030</v>
      </c>
      <c r="P8" s="229">
        <v>3684</v>
      </c>
      <c r="Q8" s="229">
        <v>21.584158415841586</v>
      </c>
    </row>
    <row r="9" spans="1:17" ht="12.75">
      <c r="A9" s="186" t="s">
        <v>123</v>
      </c>
      <c r="B9" s="183" t="s">
        <v>123</v>
      </c>
      <c r="C9" s="185">
        <v>2204</v>
      </c>
      <c r="D9" s="185">
        <v>2325</v>
      </c>
      <c r="E9" s="185">
        <v>5.490018367767334</v>
      </c>
      <c r="F9" s="185">
        <v>872</v>
      </c>
      <c r="G9" s="185">
        <v>1016</v>
      </c>
      <c r="H9" s="185">
        <v>16.513761520385742</v>
      </c>
      <c r="I9" s="185">
        <v>0</v>
      </c>
      <c r="J9" s="185">
        <v>0</v>
      </c>
      <c r="K9" s="185">
        <v>0</v>
      </c>
      <c r="L9" s="185">
        <v>63</v>
      </c>
      <c r="M9" s="185">
        <v>50</v>
      </c>
      <c r="N9" s="185">
        <v>-20.634920120239258</v>
      </c>
      <c r="O9" s="185">
        <v>3139</v>
      </c>
      <c r="P9" s="185">
        <v>3391</v>
      </c>
      <c r="Q9" s="185">
        <v>8.028034210205078</v>
      </c>
    </row>
    <row r="10" spans="2:17" ht="12.75">
      <c r="B10" s="228" t="s">
        <v>9</v>
      </c>
      <c r="C10" s="229">
        <v>2204</v>
      </c>
      <c r="D10" s="229">
        <v>2325</v>
      </c>
      <c r="E10" s="229">
        <v>5.490018148820327</v>
      </c>
      <c r="F10" s="229">
        <v>872</v>
      </c>
      <c r="G10" s="229">
        <v>1016</v>
      </c>
      <c r="H10" s="229">
        <v>16.5</v>
      </c>
      <c r="I10" s="229">
        <v>0</v>
      </c>
      <c r="J10" s="229">
        <v>0</v>
      </c>
      <c r="K10" s="228"/>
      <c r="L10" s="229">
        <v>63</v>
      </c>
      <c r="M10" s="229">
        <v>50</v>
      </c>
      <c r="N10" s="229">
        <v>-20.634920634920636</v>
      </c>
      <c r="O10" s="229">
        <v>3139</v>
      </c>
      <c r="P10" s="229">
        <v>3391</v>
      </c>
      <c r="Q10" s="229">
        <v>8.028034405861739</v>
      </c>
    </row>
    <row r="11" spans="1:17" ht="12.75">
      <c r="A11" s="186" t="s">
        <v>125</v>
      </c>
      <c r="B11" s="183" t="s">
        <v>125</v>
      </c>
      <c r="C11" s="185">
        <v>4408</v>
      </c>
      <c r="D11" s="185">
        <v>4292</v>
      </c>
      <c r="E11" s="185">
        <v>-2.6315789222717285</v>
      </c>
      <c r="F11" s="185">
        <v>1696</v>
      </c>
      <c r="G11" s="185">
        <v>2204</v>
      </c>
      <c r="H11" s="185">
        <v>29.952829360961914</v>
      </c>
      <c r="I11" s="185">
        <v>36</v>
      </c>
      <c r="J11" s="185">
        <v>24</v>
      </c>
      <c r="K11" s="185">
        <v>-33.33333206176758</v>
      </c>
      <c r="L11" s="185">
        <v>440</v>
      </c>
      <c r="M11" s="185">
        <v>474</v>
      </c>
      <c r="N11" s="185">
        <v>7.7272725105285645</v>
      </c>
      <c r="O11" s="185">
        <v>6580</v>
      </c>
      <c r="P11" s="185">
        <v>6994</v>
      </c>
      <c r="Q11" s="185">
        <v>6.291793346405029</v>
      </c>
    </row>
    <row r="12" spans="1:17" ht="12.75">
      <c r="A12" s="186"/>
      <c r="B12" s="183" t="s">
        <v>185</v>
      </c>
      <c r="C12" s="185">
        <v>507</v>
      </c>
      <c r="D12" s="185">
        <v>0</v>
      </c>
      <c r="E12" s="185">
        <v>-100</v>
      </c>
      <c r="F12" s="185">
        <v>84</v>
      </c>
      <c r="G12" s="185">
        <v>0</v>
      </c>
      <c r="H12" s="185">
        <v>-100</v>
      </c>
      <c r="I12" s="185">
        <v>0</v>
      </c>
      <c r="J12" s="185">
        <v>0</v>
      </c>
      <c r="K12" s="185">
        <v>0</v>
      </c>
      <c r="L12" s="185">
        <v>163</v>
      </c>
      <c r="M12" s="185">
        <v>0</v>
      </c>
      <c r="N12" s="185">
        <v>-100</v>
      </c>
      <c r="O12" s="185">
        <v>754</v>
      </c>
      <c r="P12" s="185">
        <v>0</v>
      </c>
      <c r="Q12" s="185">
        <v>-100</v>
      </c>
    </row>
    <row r="13" spans="2:17" ht="12.75">
      <c r="B13" s="228" t="s">
        <v>9</v>
      </c>
      <c r="C13" s="229">
        <v>4915</v>
      </c>
      <c r="D13" s="229">
        <v>4292</v>
      </c>
      <c r="E13" s="229">
        <v>-12.675483214649034</v>
      </c>
      <c r="F13" s="229">
        <v>1780</v>
      </c>
      <c r="G13" s="229">
        <v>2204</v>
      </c>
      <c r="H13" s="229">
        <v>23.8</v>
      </c>
      <c r="I13" s="229">
        <v>36</v>
      </c>
      <c r="J13" s="229">
        <v>24</v>
      </c>
      <c r="K13" s="228">
        <v>-33.3</v>
      </c>
      <c r="L13" s="229">
        <v>603</v>
      </c>
      <c r="M13" s="229">
        <v>474</v>
      </c>
      <c r="N13" s="229">
        <v>-21.393034825870647</v>
      </c>
      <c r="O13" s="229">
        <v>7334</v>
      </c>
      <c r="P13" s="229">
        <v>6994</v>
      </c>
      <c r="Q13" s="229">
        <v>-4.635942187073902</v>
      </c>
    </row>
    <row r="14" spans="1:17" ht="12.75">
      <c r="A14" s="186" t="s">
        <v>127</v>
      </c>
      <c r="B14" s="183" t="s">
        <v>127</v>
      </c>
      <c r="C14" s="185">
        <v>1997</v>
      </c>
      <c r="D14" s="185">
        <v>1898</v>
      </c>
      <c r="E14" s="185">
        <v>-4.9574360847473145</v>
      </c>
      <c r="F14" s="185">
        <v>1099</v>
      </c>
      <c r="G14" s="185">
        <v>1032</v>
      </c>
      <c r="H14" s="185">
        <v>-6.096451282501221</v>
      </c>
      <c r="I14" s="185">
        <v>0</v>
      </c>
      <c r="J14" s="185">
        <v>0</v>
      </c>
      <c r="K14" s="185">
        <v>0</v>
      </c>
      <c r="L14" s="185">
        <v>2</v>
      </c>
      <c r="M14" s="185">
        <v>1</v>
      </c>
      <c r="N14" s="185">
        <v>-50</v>
      </c>
      <c r="O14" s="185">
        <v>3098</v>
      </c>
      <c r="P14" s="185">
        <v>2931</v>
      </c>
      <c r="Q14" s="185">
        <v>-5.3905744552612305</v>
      </c>
    </row>
    <row r="15" spans="2:17" ht="12.75">
      <c r="B15" s="228" t="s">
        <v>9</v>
      </c>
      <c r="C15" s="229">
        <v>1997</v>
      </c>
      <c r="D15" s="229">
        <v>1898</v>
      </c>
      <c r="E15" s="229">
        <v>-4.957436154231347</v>
      </c>
      <c r="F15" s="229">
        <v>1099</v>
      </c>
      <c r="G15" s="229">
        <v>1032</v>
      </c>
      <c r="H15" s="229">
        <v>-6.1</v>
      </c>
      <c r="I15" s="229">
        <v>0</v>
      </c>
      <c r="J15" s="229">
        <v>0</v>
      </c>
      <c r="K15" s="228"/>
      <c r="L15" s="229">
        <v>2</v>
      </c>
      <c r="M15" s="229">
        <v>1</v>
      </c>
      <c r="N15" s="229">
        <v>-50</v>
      </c>
      <c r="O15" s="229">
        <v>3098</v>
      </c>
      <c r="P15" s="229">
        <v>2931</v>
      </c>
      <c r="Q15" s="229">
        <v>-5.39057456423499</v>
      </c>
    </row>
    <row r="16" spans="1:17" ht="12.75">
      <c r="A16" s="186" t="s">
        <v>129</v>
      </c>
      <c r="B16" s="183" t="s">
        <v>130</v>
      </c>
      <c r="C16" s="185">
        <v>0</v>
      </c>
      <c r="D16" s="185">
        <v>346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346</v>
      </c>
      <c r="Q16" s="185">
        <v>0</v>
      </c>
    </row>
    <row r="17" spans="1:17" ht="12.75">
      <c r="A17" s="186"/>
      <c r="B17" s="183" t="s">
        <v>129</v>
      </c>
      <c r="C17" s="185">
        <v>7553</v>
      </c>
      <c r="D17" s="185">
        <v>6685</v>
      </c>
      <c r="E17" s="185">
        <v>-11.492122650146484</v>
      </c>
      <c r="F17" s="185">
        <v>1184</v>
      </c>
      <c r="G17" s="185">
        <v>1114</v>
      </c>
      <c r="H17" s="185">
        <v>-5.9121623039245605</v>
      </c>
      <c r="I17" s="185">
        <v>36</v>
      </c>
      <c r="J17" s="185">
        <v>9</v>
      </c>
      <c r="K17" s="185">
        <v>-75</v>
      </c>
      <c r="L17" s="185">
        <v>660</v>
      </c>
      <c r="M17" s="185">
        <v>646</v>
      </c>
      <c r="N17" s="185">
        <v>-2.1212120056152344</v>
      </c>
      <c r="O17" s="185">
        <v>9433</v>
      </c>
      <c r="P17" s="185">
        <v>8454</v>
      </c>
      <c r="Q17" s="185">
        <v>-10.378458976745605</v>
      </c>
    </row>
    <row r="18" spans="2:17" ht="12.75">
      <c r="B18" s="228" t="s">
        <v>9</v>
      </c>
      <c r="C18" s="229">
        <v>7553</v>
      </c>
      <c r="D18" s="229">
        <v>7031</v>
      </c>
      <c r="E18" s="229">
        <v>-6.911161128028598</v>
      </c>
      <c r="F18" s="229">
        <v>1184</v>
      </c>
      <c r="G18" s="229">
        <v>1114</v>
      </c>
      <c r="H18" s="229">
        <v>-5.9</v>
      </c>
      <c r="I18" s="229">
        <v>36</v>
      </c>
      <c r="J18" s="229">
        <v>9</v>
      </c>
      <c r="K18" s="228">
        <v>-75</v>
      </c>
      <c r="L18" s="229">
        <v>660</v>
      </c>
      <c r="M18" s="229">
        <v>646</v>
      </c>
      <c r="N18" s="229">
        <v>-2.121212121212121</v>
      </c>
      <c r="O18" s="229">
        <v>9433</v>
      </c>
      <c r="P18" s="229">
        <v>8800</v>
      </c>
      <c r="Q18" s="229">
        <v>-6.7104844694158805</v>
      </c>
    </row>
    <row r="19" spans="1:17" ht="12.75">
      <c r="A19" s="186" t="s">
        <v>132</v>
      </c>
      <c r="B19" s="183" t="s">
        <v>132</v>
      </c>
      <c r="C19" s="185">
        <v>5000</v>
      </c>
      <c r="D19" s="185">
        <v>4760</v>
      </c>
      <c r="E19" s="185">
        <v>-4.800000190734863</v>
      </c>
      <c r="F19" s="185">
        <v>580</v>
      </c>
      <c r="G19" s="185">
        <v>720</v>
      </c>
      <c r="H19" s="185">
        <v>24.13793182373047</v>
      </c>
      <c r="I19" s="185">
        <v>48</v>
      </c>
      <c r="J19" s="185">
        <v>32</v>
      </c>
      <c r="K19" s="185">
        <v>-33.33333206176758</v>
      </c>
      <c r="L19" s="185">
        <v>227</v>
      </c>
      <c r="M19" s="185">
        <v>197</v>
      </c>
      <c r="N19" s="185">
        <v>-13.215859413146973</v>
      </c>
      <c r="O19" s="185">
        <v>5855</v>
      </c>
      <c r="P19" s="185">
        <v>5709</v>
      </c>
      <c r="Q19" s="185">
        <v>-2.4935951232910156</v>
      </c>
    </row>
    <row r="20" spans="2:17" ht="12.75">
      <c r="B20" s="228" t="s">
        <v>9</v>
      </c>
      <c r="C20" s="229">
        <v>5000</v>
      </c>
      <c r="D20" s="229">
        <v>4760</v>
      </c>
      <c r="E20" s="229">
        <v>-4.8</v>
      </c>
      <c r="F20" s="229">
        <v>580</v>
      </c>
      <c r="G20" s="229">
        <v>720</v>
      </c>
      <c r="H20" s="229">
        <v>24.1</v>
      </c>
      <c r="I20" s="229">
        <v>48</v>
      </c>
      <c r="J20" s="229">
        <v>32</v>
      </c>
      <c r="K20" s="228">
        <v>-33.3</v>
      </c>
      <c r="L20" s="229">
        <v>227</v>
      </c>
      <c r="M20" s="229">
        <v>197</v>
      </c>
      <c r="N20" s="229">
        <v>-13.215859030837004</v>
      </c>
      <c r="O20" s="229">
        <v>5855</v>
      </c>
      <c r="P20" s="229">
        <v>5709</v>
      </c>
      <c r="Q20" s="229">
        <v>-2.493595217762596</v>
      </c>
    </row>
    <row r="21" spans="1:17" ht="12.75">
      <c r="A21" s="186" t="s">
        <v>134</v>
      </c>
      <c r="B21" s="183" t="s">
        <v>135</v>
      </c>
      <c r="C21" s="185">
        <v>120</v>
      </c>
      <c r="D21" s="185">
        <v>144</v>
      </c>
      <c r="E21" s="185">
        <v>20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120</v>
      </c>
      <c r="P21" s="185">
        <v>144</v>
      </c>
      <c r="Q21" s="185">
        <v>20</v>
      </c>
    </row>
    <row r="22" spans="1:17" ht="12.75">
      <c r="A22" s="186"/>
      <c r="B22" s="183" t="s">
        <v>137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1</v>
      </c>
      <c r="N22" s="185">
        <v>0</v>
      </c>
      <c r="O22" s="185">
        <v>0</v>
      </c>
      <c r="P22" s="185">
        <v>1</v>
      </c>
      <c r="Q22" s="185">
        <v>0</v>
      </c>
    </row>
    <row r="23" spans="1:17" ht="12.75">
      <c r="A23" s="186"/>
      <c r="B23" s="183" t="s">
        <v>139</v>
      </c>
      <c r="C23" s="185">
        <v>0</v>
      </c>
      <c r="D23" s="185">
        <v>56</v>
      </c>
      <c r="E23" s="185">
        <v>0</v>
      </c>
      <c r="F23" s="185">
        <v>52</v>
      </c>
      <c r="G23" s="185">
        <v>0</v>
      </c>
      <c r="H23" s="185">
        <v>-100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52</v>
      </c>
      <c r="P23" s="185">
        <v>56</v>
      </c>
      <c r="Q23" s="185">
        <v>7.692307472229004</v>
      </c>
    </row>
    <row r="24" spans="1:17" ht="12.75">
      <c r="A24" s="186"/>
      <c r="B24" s="183" t="s">
        <v>141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72</v>
      </c>
      <c r="M24" s="185">
        <v>24</v>
      </c>
      <c r="N24" s="185">
        <v>-66.66666412353516</v>
      </c>
      <c r="O24" s="185">
        <v>72</v>
      </c>
      <c r="P24" s="185">
        <v>24</v>
      </c>
      <c r="Q24" s="185">
        <v>-66.66666412353516</v>
      </c>
    </row>
    <row r="25" spans="1:17" ht="12.75">
      <c r="A25" s="186"/>
      <c r="B25" s="183" t="s">
        <v>143</v>
      </c>
      <c r="C25" s="185">
        <v>236</v>
      </c>
      <c r="D25" s="185">
        <v>316</v>
      </c>
      <c r="E25" s="185">
        <v>33.8983039855957</v>
      </c>
      <c r="F25" s="185">
        <v>76</v>
      </c>
      <c r="G25" s="185">
        <v>96</v>
      </c>
      <c r="H25" s="185">
        <v>26.3157901763916</v>
      </c>
      <c r="I25" s="185">
        <v>0</v>
      </c>
      <c r="J25" s="185">
        <v>0</v>
      </c>
      <c r="K25" s="185">
        <v>0</v>
      </c>
      <c r="L25" s="185">
        <v>12</v>
      </c>
      <c r="M25" s="185">
        <v>19</v>
      </c>
      <c r="N25" s="185">
        <v>58.33333206176758</v>
      </c>
      <c r="O25" s="185">
        <v>324</v>
      </c>
      <c r="P25" s="185">
        <v>431</v>
      </c>
      <c r="Q25" s="185">
        <v>33.02469253540039</v>
      </c>
    </row>
    <row r="26" spans="2:17" ht="12.75">
      <c r="B26" s="228" t="s">
        <v>9</v>
      </c>
      <c r="C26" s="229">
        <v>356</v>
      </c>
      <c r="D26" s="229">
        <v>516</v>
      </c>
      <c r="E26" s="229">
        <v>44.943820224719104</v>
      </c>
      <c r="F26" s="229">
        <v>128</v>
      </c>
      <c r="G26" s="229">
        <v>96</v>
      </c>
      <c r="H26" s="229">
        <v>-25</v>
      </c>
      <c r="I26" s="229">
        <v>0</v>
      </c>
      <c r="J26" s="229">
        <v>0</v>
      </c>
      <c r="K26" s="228"/>
      <c r="L26" s="229">
        <v>84</v>
      </c>
      <c r="M26" s="229">
        <v>44</v>
      </c>
      <c r="N26" s="229">
        <v>-47.61904761904762</v>
      </c>
      <c r="O26" s="229">
        <v>568</v>
      </c>
      <c r="P26" s="229">
        <v>656</v>
      </c>
      <c r="Q26" s="229">
        <v>15.492957746478874</v>
      </c>
    </row>
    <row r="27" spans="1:17" ht="12.75">
      <c r="A27" s="186" t="s">
        <v>145</v>
      </c>
      <c r="B27" s="183" t="s">
        <v>146</v>
      </c>
      <c r="C27" s="185">
        <v>195</v>
      </c>
      <c r="D27" s="185">
        <v>343</v>
      </c>
      <c r="E27" s="185">
        <v>75.8974380493164</v>
      </c>
      <c r="F27" s="185">
        <v>164</v>
      </c>
      <c r="G27" s="185">
        <v>80</v>
      </c>
      <c r="H27" s="185">
        <v>-51.219512939453125</v>
      </c>
      <c r="I27" s="185">
        <v>0</v>
      </c>
      <c r="J27" s="185">
        <v>0</v>
      </c>
      <c r="K27" s="185">
        <v>0</v>
      </c>
      <c r="L27" s="185">
        <v>0</v>
      </c>
      <c r="M27" s="185">
        <v>4</v>
      </c>
      <c r="N27" s="185">
        <v>0</v>
      </c>
      <c r="O27" s="185">
        <v>359</v>
      </c>
      <c r="P27" s="185">
        <v>427</v>
      </c>
      <c r="Q27" s="185">
        <v>18.941503524780273</v>
      </c>
    </row>
    <row r="28" spans="1:17" ht="12.75">
      <c r="A28" s="186"/>
      <c r="B28" s="183" t="s">
        <v>148</v>
      </c>
      <c r="C28" s="185">
        <v>68</v>
      </c>
      <c r="D28" s="185">
        <v>154</v>
      </c>
      <c r="E28" s="185">
        <v>126.47058868408203</v>
      </c>
      <c r="F28" s="185">
        <v>45</v>
      </c>
      <c r="G28" s="185">
        <v>55</v>
      </c>
      <c r="H28" s="185">
        <v>22.22222137451172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113</v>
      </c>
      <c r="P28" s="185">
        <v>209</v>
      </c>
      <c r="Q28" s="185">
        <v>84.95574951171875</v>
      </c>
    </row>
    <row r="29" spans="1:17" ht="12.75">
      <c r="A29" s="186"/>
      <c r="B29" s="183" t="s">
        <v>150</v>
      </c>
      <c r="C29" s="185">
        <v>308</v>
      </c>
      <c r="D29" s="185">
        <v>389</v>
      </c>
      <c r="E29" s="185">
        <v>26.298702239990234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2</v>
      </c>
      <c r="M29" s="185">
        <v>4</v>
      </c>
      <c r="N29" s="185">
        <v>100</v>
      </c>
      <c r="O29" s="185">
        <v>310</v>
      </c>
      <c r="P29" s="185">
        <v>393</v>
      </c>
      <c r="Q29" s="185">
        <v>26.774192810058594</v>
      </c>
    </row>
    <row r="30" spans="1:17" ht="12.75">
      <c r="A30" s="186"/>
      <c r="B30" s="183" t="s">
        <v>152</v>
      </c>
      <c r="C30" s="185">
        <v>202</v>
      </c>
      <c r="D30" s="185">
        <v>190</v>
      </c>
      <c r="E30" s="185">
        <v>-5.94059419631958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202</v>
      </c>
      <c r="P30" s="185">
        <v>190</v>
      </c>
      <c r="Q30" s="185">
        <v>-5.94059419631958</v>
      </c>
    </row>
    <row r="31" spans="1:17" ht="12.75">
      <c r="A31" s="186"/>
      <c r="B31" s="183" t="s">
        <v>154</v>
      </c>
      <c r="C31" s="185">
        <v>16</v>
      </c>
      <c r="D31" s="185">
        <v>68</v>
      </c>
      <c r="E31" s="185">
        <v>325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3</v>
      </c>
      <c r="N31" s="185">
        <v>0</v>
      </c>
      <c r="O31" s="185">
        <v>16</v>
      </c>
      <c r="P31" s="185">
        <v>71</v>
      </c>
      <c r="Q31" s="185">
        <v>343.75</v>
      </c>
    </row>
    <row r="32" spans="1:17" ht="12.75">
      <c r="A32" s="186"/>
      <c r="B32" s="183" t="s">
        <v>156</v>
      </c>
      <c r="C32" s="185">
        <v>245</v>
      </c>
      <c r="D32" s="185">
        <v>230</v>
      </c>
      <c r="E32" s="185">
        <v>-6.122448921203613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245</v>
      </c>
      <c r="P32" s="185">
        <v>230</v>
      </c>
      <c r="Q32" s="185">
        <v>-6.122448921203613</v>
      </c>
    </row>
    <row r="33" spans="1:17" ht="12.75">
      <c r="A33" s="186"/>
      <c r="B33" s="183" t="s">
        <v>158</v>
      </c>
      <c r="C33" s="185">
        <v>80</v>
      </c>
      <c r="D33" s="185">
        <v>0</v>
      </c>
      <c r="E33" s="185">
        <v>-100</v>
      </c>
      <c r="F33" s="185">
        <v>24</v>
      </c>
      <c r="G33" s="185">
        <v>151</v>
      </c>
      <c r="H33" s="185">
        <v>529.1666870117188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104</v>
      </c>
      <c r="P33" s="185">
        <v>151</v>
      </c>
      <c r="Q33" s="185">
        <v>45.19230651855469</v>
      </c>
    </row>
    <row r="34" spans="1:17" ht="12.75">
      <c r="A34" s="186"/>
      <c r="B34" s="183" t="s">
        <v>160</v>
      </c>
      <c r="C34" s="185">
        <v>116</v>
      </c>
      <c r="D34" s="185">
        <v>88</v>
      </c>
      <c r="E34" s="185">
        <v>-24.13793182373047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26</v>
      </c>
      <c r="M34" s="185">
        <v>43</v>
      </c>
      <c r="N34" s="185">
        <v>65.38461303710938</v>
      </c>
      <c r="O34" s="185">
        <v>142</v>
      </c>
      <c r="P34" s="185">
        <v>131</v>
      </c>
      <c r="Q34" s="185">
        <v>-7.746479034423828</v>
      </c>
    </row>
    <row r="35" spans="1:17" ht="12.75">
      <c r="A35" s="186"/>
      <c r="B35" s="183" t="s">
        <v>145</v>
      </c>
      <c r="C35" s="185">
        <v>140</v>
      </c>
      <c r="D35" s="185">
        <v>128</v>
      </c>
      <c r="E35" s="185">
        <v>-8.571428298950195</v>
      </c>
      <c r="F35" s="185">
        <v>98</v>
      </c>
      <c r="G35" s="185">
        <v>55</v>
      </c>
      <c r="H35" s="185">
        <v>-43.8775520324707</v>
      </c>
      <c r="I35" s="185">
        <v>0</v>
      </c>
      <c r="J35" s="185">
        <v>0</v>
      </c>
      <c r="K35" s="185">
        <v>0</v>
      </c>
      <c r="L35" s="185">
        <v>3</v>
      </c>
      <c r="M35" s="185">
        <v>0</v>
      </c>
      <c r="N35" s="185">
        <v>-100</v>
      </c>
      <c r="O35" s="185">
        <v>241</v>
      </c>
      <c r="P35" s="185">
        <v>183</v>
      </c>
      <c r="Q35" s="185">
        <v>-24.066390991210938</v>
      </c>
    </row>
    <row r="36" spans="1:17" ht="12.75">
      <c r="A36" s="186"/>
      <c r="B36" s="183" t="s">
        <v>163</v>
      </c>
      <c r="C36" s="185">
        <v>0</v>
      </c>
      <c r="D36" s="185">
        <v>0</v>
      </c>
      <c r="E36" s="185">
        <v>0</v>
      </c>
      <c r="F36" s="185">
        <v>0</v>
      </c>
      <c r="G36" s="185">
        <v>28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28</v>
      </c>
      <c r="Q36" s="185">
        <v>0</v>
      </c>
    </row>
    <row r="37" spans="1:17" ht="12.75">
      <c r="A37" s="186"/>
      <c r="B37" s="183" t="s">
        <v>165</v>
      </c>
      <c r="C37" s="185">
        <v>1257</v>
      </c>
      <c r="D37" s="185">
        <v>1292</v>
      </c>
      <c r="E37" s="185">
        <v>2.784407377243042</v>
      </c>
      <c r="F37" s="185">
        <v>698</v>
      </c>
      <c r="G37" s="185">
        <v>737</v>
      </c>
      <c r="H37" s="185">
        <v>5.587392330169678</v>
      </c>
      <c r="I37" s="185">
        <v>33</v>
      </c>
      <c r="J37" s="185">
        <v>77</v>
      </c>
      <c r="K37" s="185">
        <v>133.3333282470703</v>
      </c>
      <c r="L37" s="185">
        <v>26</v>
      </c>
      <c r="M37" s="185">
        <v>9</v>
      </c>
      <c r="N37" s="185">
        <v>-65.38461303710938</v>
      </c>
      <c r="O37" s="185">
        <v>2014</v>
      </c>
      <c r="P37" s="185">
        <v>2115</v>
      </c>
      <c r="Q37" s="185">
        <v>5.014895915985107</v>
      </c>
    </row>
    <row r="38" spans="2:17" ht="12.75">
      <c r="B38" s="228" t="s">
        <v>9</v>
      </c>
      <c r="C38" s="229">
        <v>2627</v>
      </c>
      <c r="D38" s="229">
        <v>2882</v>
      </c>
      <c r="E38" s="229">
        <v>9.70688998858013</v>
      </c>
      <c r="F38" s="229">
        <v>1029</v>
      </c>
      <c r="G38" s="229">
        <v>1106</v>
      </c>
      <c r="H38" s="229">
        <v>7.5</v>
      </c>
      <c r="I38" s="229">
        <v>33</v>
      </c>
      <c r="J38" s="229">
        <v>77</v>
      </c>
      <c r="K38" s="228">
        <v>133.3</v>
      </c>
      <c r="L38" s="229">
        <v>57</v>
      </c>
      <c r="M38" s="229">
        <v>63</v>
      </c>
      <c r="N38" s="229">
        <v>10.526315789473685</v>
      </c>
      <c r="O38" s="229">
        <v>3746</v>
      </c>
      <c r="P38" s="229">
        <v>4128</v>
      </c>
      <c r="Q38" s="229">
        <v>10.197544046983449</v>
      </c>
    </row>
    <row r="39" spans="1:17" ht="12.75">
      <c r="A39" s="186" t="s">
        <v>167</v>
      </c>
      <c r="B39" s="183" t="s">
        <v>168</v>
      </c>
      <c r="C39" s="185">
        <v>38</v>
      </c>
      <c r="D39" s="185">
        <v>30</v>
      </c>
      <c r="E39" s="185">
        <v>-21.052631378173828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414</v>
      </c>
      <c r="M39" s="185">
        <v>470</v>
      </c>
      <c r="N39" s="185">
        <v>13.526570320129395</v>
      </c>
      <c r="O39" s="185">
        <v>452</v>
      </c>
      <c r="P39" s="185">
        <v>500</v>
      </c>
      <c r="Q39" s="185">
        <v>10.619468688964844</v>
      </c>
    </row>
    <row r="40" spans="1:17" ht="12.75">
      <c r="A40" s="186"/>
      <c r="B40" s="183" t="s">
        <v>167</v>
      </c>
      <c r="C40" s="185">
        <v>2488</v>
      </c>
      <c r="D40" s="185">
        <v>2533</v>
      </c>
      <c r="E40" s="185">
        <v>1.8086817264556885</v>
      </c>
      <c r="F40" s="185">
        <v>403</v>
      </c>
      <c r="G40" s="185">
        <v>319</v>
      </c>
      <c r="H40" s="185">
        <v>-20.843671798706055</v>
      </c>
      <c r="I40" s="185">
        <v>35</v>
      </c>
      <c r="J40" s="185">
        <v>39</v>
      </c>
      <c r="K40" s="185">
        <v>11.428571701049805</v>
      </c>
      <c r="L40" s="185">
        <v>102</v>
      </c>
      <c r="M40" s="185">
        <v>95</v>
      </c>
      <c r="N40" s="185">
        <v>-6.86274528503418</v>
      </c>
      <c r="O40" s="185">
        <v>3028</v>
      </c>
      <c r="P40" s="185">
        <v>2986</v>
      </c>
      <c r="Q40" s="185">
        <v>-1.387054204940796</v>
      </c>
    </row>
    <row r="41" spans="2:17" ht="12.75">
      <c r="B41" s="228" t="s">
        <v>9</v>
      </c>
      <c r="C41" s="229">
        <v>2526</v>
      </c>
      <c r="D41" s="229">
        <v>2563</v>
      </c>
      <c r="E41" s="229">
        <v>1.4647664291369755</v>
      </c>
      <c r="F41" s="229">
        <v>403</v>
      </c>
      <c r="G41" s="229">
        <v>319</v>
      </c>
      <c r="H41" s="229">
        <v>-20.8</v>
      </c>
      <c r="I41" s="229">
        <v>35</v>
      </c>
      <c r="J41" s="229">
        <v>39</v>
      </c>
      <c r="K41" s="228">
        <v>11.4</v>
      </c>
      <c r="L41" s="229">
        <v>516</v>
      </c>
      <c r="M41" s="229">
        <v>565</v>
      </c>
      <c r="N41" s="229">
        <v>9.496124031007753</v>
      </c>
      <c r="O41" s="229">
        <v>3480</v>
      </c>
      <c r="P41" s="229">
        <v>3486</v>
      </c>
      <c r="Q41" s="229">
        <v>0.1724137931034483</v>
      </c>
    </row>
    <row r="42" spans="1:17" ht="12.75">
      <c r="A42" s="186" t="s">
        <v>171</v>
      </c>
      <c r="B42" s="183" t="s">
        <v>171</v>
      </c>
      <c r="C42" s="185">
        <v>1140</v>
      </c>
      <c r="D42" s="185">
        <v>1477</v>
      </c>
      <c r="E42" s="185">
        <v>29.561403274536133</v>
      </c>
      <c r="F42" s="185">
        <v>646</v>
      </c>
      <c r="G42" s="185">
        <v>569</v>
      </c>
      <c r="H42" s="185">
        <v>-11.91950511932373</v>
      </c>
      <c r="I42" s="185">
        <v>0</v>
      </c>
      <c r="J42" s="185">
        <v>0</v>
      </c>
      <c r="K42" s="185">
        <v>0</v>
      </c>
      <c r="L42" s="185">
        <v>389</v>
      </c>
      <c r="M42" s="185">
        <v>475</v>
      </c>
      <c r="N42" s="185">
        <v>22.107969284057617</v>
      </c>
      <c r="O42" s="185">
        <v>2175</v>
      </c>
      <c r="P42" s="185">
        <v>2521</v>
      </c>
      <c r="Q42" s="185">
        <v>15.908045768737793</v>
      </c>
    </row>
    <row r="43" spans="2:17" ht="12.75">
      <c r="B43" s="228" t="s">
        <v>9</v>
      </c>
      <c r="C43" s="229">
        <v>1140</v>
      </c>
      <c r="D43" s="229">
        <v>1477</v>
      </c>
      <c r="E43" s="229">
        <v>29.56140350877193</v>
      </c>
      <c r="F43" s="229">
        <v>646</v>
      </c>
      <c r="G43" s="229">
        <v>569</v>
      </c>
      <c r="H43" s="229">
        <v>-11.9</v>
      </c>
      <c r="I43" s="229">
        <v>0</v>
      </c>
      <c r="J43" s="229">
        <v>0</v>
      </c>
      <c r="K43" s="228"/>
      <c r="L43" s="229">
        <v>389</v>
      </c>
      <c r="M43" s="229">
        <v>475</v>
      </c>
      <c r="N43" s="229">
        <v>22.10796915167095</v>
      </c>
      <c r="O43" s="229">
        <v>2175</v>
      </c>
      <c r="P43" s="229">
        <v>2521</v>
      </c>
      <c r="Q43" s="229">
        <v>15.908045977011493</v>
      </c>
    </row>
    <row r="44" spans="1:17" ht="12.75">
      <c r="A44" s="186" t="s">
        <v>173</v>
      </c>
      <c r="B44" s="183" t="s">
        <v>174</v>
      </c>
      <c r="C44" s="185">
        <v>2036</v>
      </c>
      <c r="D44" s="185">
        <v>1824</v>
      </c>
      <c r="E44" s="185">
        <v>-10.41257381439209</v>
      </c>
      <c r="F44" s="185">
        <v>340</v>
      </c>
      <c r="G44" s="185">
        <v>376</v>
      </c>
      <c r="H44" s="185">
        <v>10.588234901428223</v>
      </c>
      <c r="I44" s="185">
        <v>0</v>
      </c>
      <c r="J44" s="185">
        <v>0</v>
      </c>
      <c r="K44" s="185">
        <v>0</v>
      </c>
      <c r="L44" s="185">
        <v>55</v>
      </c>
      <c r="M44" s="185">
        <v>23</v>
      </c>
      <c r="N44" s="185">
        <v>-58.181819915771484</v>
      </c>
      <c r="O44" s="185">
        <v>2431</v>
      </c>
      <c r="P44" s="185">
        <v>2223</v>
      </c>
      <c r="Q44" s="185">
        <v>-8.55614948272705</v>
      </c>
    </row>
    <row r="45" spans="2:17" ht="12.75">
      <c r="B45" s="228" t="s">
        <v>9</v>
      </c>
      <c r="C45" s="229">
        <v>2036</v>
      </c>
      <c r="D45" s="229">
        <v>1824</v>
      </c>
      <c r="E45" s="229">
        <v>-10.412573673870334</v>
      </c>
      <c r="F45" s="229">
        <v>340</v>
      </c>
      <c r="G45" s="229">
        <v>376</v>
      </c>
      <c r="H45" s="229">
        <v>10.6</v>
      </c>
      <c r="I45" s="229">
        <v>0</v>
      </c>
      <c r="J45" s="229">
        <v>0</v>
      </c>
      <c r="K45" s="228"/>
      <c r="L45" s="229">
        <v>55</v>
      </c>
      <c r="M45" s="229">
        <v>23</v>
      </c>
      <c r="N45" s="229">
        <v>-58.18181818181818</v>
      </c>
      <c r="O45" s="229">
        <v>2431</v>
      </c>
      <c r="P45" s="229">
        <v>2223</v>
      </c>
      <c r="Q45" s="229">
        <v>-8.556149732620321</v>
      </c>
    </row>
    <row r="46" spans="1:17" ht="12.75">
      <c r="A46" s="186" t="s">
        <v>176</v>
      </c>
      <c r="B46" s="183" t="s">
        <v>176</v>
      </c>
      <c r="C46" s="185">
        <v>1133</v>
      </c>
      <c r="D46" s="185">
        <v>1408</v>
      </c>
      <c r="E46" s="185">
        <v>24.2718448638916</v>
      </c>
      <c r="F46" s="185">
        <v>432</v>
      </c>
      <c r="G46" s="185">
        <v>520</v>
      </c>
      <c r="H46" s="185">
        <v>20.370370864868164</v>
      </c>
      <c r="I46" s="185">
        <v>0</v>
      </c>
      <c r="J46" s="185">
        <v>0</v>
      </c>
      <c r="K46" s="185">
        <v>0</v>
      </c>
      <c r="L46" s="185">
        <v>10</v>
      </c>
      <c r="M46" s="185">
        <v>2</v>
      </c>
      <c r="N46" s="185">
        <v>-80</v>
      </c>
      <c r="O46" s="185">
        <v>1575</v>
      </c>
      <c r="P46" s="185">
        <v>1930</v>
      </c>
      <c r="Q46" s="185">
        <v>22.539682388305664</v>
      </c>
    </row>
    <row r="47" spans="2:17" ht="12.75">
      <c r="B47" s="228" t="s">
        <v>9</v>
      </c>
      <c r="C47" s="229">
        <v>1133</v>
      </c>
      <c r="D47" s="229">
        <v>1408</v>
      </c>
      <c r="E47" s="229">
        <v>24.271844660194176</v>
      </c>
      <c r="F47" s="229">
        <v>432</v>
      </c>
      <c r="G47" s="229">
        <v>520</v>
      </c>
      <c r="H47" s="229">
        <v>20.4</v>
      </c>
      <c r="I47" s="229">
        <v>0</v>
      </c>
      <c r="J47" s="229">
        <v>0</v>
      </c>
      <c r="K47" s="228"/>
      <c r="L47" s="229">
        <v>10</v>
      </c>
      <c r="M47" s="229">
        <v>2</v>
      </c>
      <c r="N47" s="229">
        <v>-80</v>
      </c>
      <c r="O47" s="229">
        <v>1575</v>
      </c>
      <c r="P47" s="229">
        <v>1930</v>
      </c>
      <c r="Q47" s="229">
        <v>22.53968253968254</v>
      </c>
    </row>
    <row r="48" spans="1:17" ht="12.75">
      <c r="A48" s="186" t="s">
        <v>178</v>
      </c>
      <c r="B48" s="183" t="s">
        <v>178</v>
      </c>
      <c r="C48" s="185">
        <v>1401</v>
      </c>
      <c r="D48" s="185">
        <v>1479</v>
      </c>
      <c r="E48" s="185">
        <v>5.5674519538879395</v>
      </c>
      <c r="F48" s="185">
        <v>1720</v>
      </c>
      <c r="G48" s="185">
        <v>1643</v>
      </c>
      <c r="H48" s="185">
        <v>-4.476744174957275</v>
      </c>
      <c r="I48" s="185">
        <v>639</v>
      </c>
      <c r="J48" s="185">
        <v>468</v>
      </c>
      <c r="K48" s="185">
        <v>-26.760562896728516</v>
      </c>
      <c r="L48" s="185">
        <v>837</v>
      </c>
      <c r="M48" s="185">
        <v>869</v>
      </c>
      <c r="N48" s="185">
        <v>3.8231780529022217</v>
      </c>
      <c r="O48" s="185">
        <v>4597</v>
      </c>
      <c r="P48" s="185">
        <v>4459</v>
      </c>
      <c r="Q48" s="185">
        <v>-3.001957893371582</v>
      </c>
    </row>
    <row r="49" spans="2:17" ht="12.75">
      <c r="B49" s="228" t="s">
        <v>9</v>
      </c>
      <c r="C49" s="229">
        <v>1401</v>
      </c>
      <c r="D49" s="229">
        <v>1479</v>
      </c>
      <c r="E49" s="229">
        <v>5.56745182012848</v>
      </c>
      <c r="F49" s="229">
        <v>1720</v>
      </c>
      <c r="G49" s="229">
        <v>1643</v>
      </c>
      <c r="H49" s="229">
        <v>-4.5</v>
      </c>
      <c r="I49" s="229">
        <v>639</v>
      </c>
      <c r="J49" s="229">
        <v>468</v>
      </c>
      <c r="K49" s="228">
        <v>-26.8</v>
      </c>
      <c r="L49" s="229">
        <v>837</v>
      </c>
      <c r="M49" s="229">
        <v>869</v>
      </c>
      <c r="N49" s="229">
        <v>3.823178016726404</v>
      </c>
      <c r="O49" s="229">
        <v>4597</v>
      </c>
      <c r="P49" s="229">
        <v>4459</v>
      </c>
      <c r="Q49" s="229">
        <v>-3.001957798564281</v>
      </c>
    </row>
    <row r="50" spans="1:17" ht="12.75">
      <c r="A50" s="186" t="s">
        <v>180</v>
      </c>
      <c r="B50" s="183" t="s">
        <v>180</v>
      </c>
      <c r="C50" s="185">
        <v>4496</v>
      </c>
      <c r="D50" s="185">
        <v>4883</v>
      </c>
      <c r="E50" s="185">
        <v>8.607651710510254</v>
      </c>
      <c r="F50" s="185">
        <v>779</v>
      </c>
      <c r="G50" s="185">
        <v>1119</v>
      </c>
      <c r="H50" s="185">
        <v>43.64569854736328</v>
      </c>
      <c r="I50" s="185">
        <v>0</v>
      </c>
      <c r="J50" s="185">
        <v>0</v>
      </c>
      <c r="K50" s="185">
        <v>0</v>
      </c>
      <c r="L50" s="185">
        <v>52</v>
      </c>
      <c r="M50" s="185">
        <v>51</v>
      </c>
      <c r="N50" s="185">
        <v>-1.923076868057251</v>
      </c>
      <c r="O50" s="185">
        <v>5327</v>
      </c>
      <c r="P50" s="185">
        <v>6053</v>
      </c>
      <c r="Q50" s="185">
        <v>13.628684043884277</v>
      </c>
    </row>
    <row r="51" spans="2:17" ht="12.75">
      <c r="B51" s="228" t="s">
        <v>9</v>
      </c>
      <c r="C51" s="229">
        <v>4496</v>
      </c>
      <c r="D51" s="229">
        <v>4883</v>
      </c>
      <c r="E51" s="229">
        <v>8.607651245551601</v>
      </c>
      <c r="F51" s="229">
        <v>779</v>
      </c>
      <c r="G51" s="229">
        <v>1119</v>
      </c>
      <c r="H51" s="229">
        <v>43.64569961489089</v>
      </c>
      <c r="I51" s="229">
        <v>0</v>
      </c>
      <c r="J51" s="229">
        <v>0</v>
      </c>
      <c r="K51" s="228"/>
      <c r="L51" s="229">
        <v>52</v>
      </c>
      <c r="M51" s="229">
        <v>51</v>
      </c>
      <c r="N51" s="229">
        <v>-1.9230769230769231</v>
      </c>
      <c r="O51" s="229">
        <v>5327</v>
      </c>
      <c r="P51" s="229">
        <v>6053</v>
      </c>
      <c r="Q51" s="229">
        <v>13.62868406232401</v>
      </c>
    </row>
    <row r="52" spans="1:17" ht="12.75">
      <c r="A52" s="186" t="s">
        <v>182</v>
      </c>
      <c r="B52" s="183" t="s">
        <v>183</v>
      </c>
      <c r="C52" s="185">
        <v>0</v>
      </c>
      <c r="D52" s="185">
        <v>55</v>
      </c>
      <c r="E52" s="185">
        <v>0</v>
      </c>
      <c r="F52" s="185">
        <v>0</v>
      </c>
      <c r="G52" s="185">
        <v>9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94</v>
      </c>
      <c r="N52" s="185">
        <v>0</v>
      </c>
      <c r="O52" s="185">
        <v>0</v>
      </c>
      <c r="P52" s="185">
        <v>158</v>
      </c>
      <c r="Q52" s="185">
        <v>0</v>
      </c>
    </row>
    <row r="53" spans="1:17" ht="12.75">
      <c r="A53" s="186"/>
      <c r="B53" s="183" t="s">
        <v>185</v>
      </c>
      <c r="C53" s="185">
        <v>0</v>
      </c>
      <c r="D53" s="185">
        <v>556</v>
      </c>
      <c r="E53" s="185">
        <v>0</v>
      </c>
      <c r="F53" s="185">
        <v>0</v>
      </c>
      <c r="G53" s="185">
        <v>106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335</v>
      </c>
      <c r="N53" s="185">
        <v>0</v>
      </c>
      <c r="O53" s="185">
        <v>0</v>
      </c>
      <c r="P53" s="185">
        <v>997</v>
      </c>
      <c r="Q53" s="185">
        <v>0</v>
      </c>
    </row>
    <row r="54" spans="2:17" ht="12.75">
      <c r="B54" s="228" t="s">
        <v>9</v>
      </c>
      <c r="C54" s="229">
        <v>0</v>
      </c>
      <c r="D54" s="229">
        <v>611</v>
      </c>
      <c r="E54" s="229"/>
      <c r="F54" s="229">
        <v>0</v>
      </c>
      <c r="G54" s="229">
        <v>115</v>
      </c>
      <c r="H54" s="229"/>
      <c r="I54" s="229">
        <v>0</v>
      </c>
      <c r="J54" s="229">
        <v>0</v>
      </c>
      <c r="K54" s="228"/>
      <c r="L54" s="229">
        <v>0</v>
      </c>
      <c r="M54" s="229">
        <v>429</v>
      </c>
      <c r="N54" s="229"/>
      <c r="O54" s="229">
        <v>0</v>
      </c>
      <c r="P54" s="229">
        <v>1155</v>
      </c>
      <c r="Q54" s="229"/>
    </row>
    <row r="55" spans="1:17" ht="12.75">
      <c r="A55" s="191" t="s">
        <v>187</v>
      </c>
      <c r="B55" s="191"/>
      <c r="C55" s="192">
        <v>39044</v>
      </c>
      <c r="D55" s="192">
        <v>39981</v>
      </c>
      <c r="E55" s="192">
        <v>2.3998565720725336</v>
      </c>
      <c r="F55" s="192">
        <v>12092</v>
      </c>
      <c r="G55" s="192">
        <v>13061</v>
      </c>
      <c r="H55" s="192">
        <v>8.013562686073437</v>
      </c>
      <c r="I55" s="192">
        <v>827</v>
      </c>
      <c r="J55" s="192">
        <v>649</v>
      </c>
      <c r="K55" s="191">
        <v>-21.523579201934705</v>
      </c>
      <c r="L55" s="192">
        <v>3825</v>
      </c>
      <c r="M55" s="192">
        <v>4429</v>
      </c>
      <c r="N55" s="192">
        <v>15.790849673202615</v>
      </c>
      <c r="O55" s="192">
        <v>55788</v>
      </c>
      <c r="P55" s="192">
        <v>58120</v>
      </c>
      <c r="Q55" s="192">
        <v>4.180110418011042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Q41"/>
  <sheetViews>
    <sheetView zoomScale="79" zoomScaleNormal="79" zoomScalePageLayoutView="0" workbookViewId="0" topLeftCell="A2">
      <selection activeCell="A2" sqref="A2:Q39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220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12.75">
      <c r="A7" s="186" t="s">
        <v>236</v>
      </c>
      <c r="B7" s="183" t="s">
        <v>237</v>
      </c>
      <c r="C7" s="185">
        <v>788</v>
      </c>
      <c r="D7" s="185">
        <v>710</v>
      </c>
      <c r="E7" s="185">
        <v>-9.898477554321289</v>
      </c>
      <c r="F7" s="185">
        <v>1390</v>
      </c>
      <c r="G7" s="185">
        <v>1281</v>
      </c>
      <c r="H7" s="185">
        <v>-7.841726779937744</v>
      </c>
      <c r="I7" s="185">
        <v>0</v>
      </c>
      <c r="J7" s="185">
        <v>0</v>
      </c>
      <c r="K7" s="185">
        <v>0</v>
      </c>
      <c r="L7" s="185">
        <v>1332</v>
      </c>
      <c r="M7" s="185">
        <v>1874</v>
      </c>
      <c r="N7" s="185">
        <v>40.69068908691406</v>
      </c>
      <c r="O7" s="185">
        <v>3510</v>
      </c>
      <c r="P7" s="185">
        <v>3865</v>
      </c>
      <c r="Q7" s="185">
        <v>10.113960266113281</v>
      </c>
    </row>
    <row r="8" spans="2:17" ht="12.75">
      <c r="B8" s="228" t="s">
        <v>9</v>
      </c>
      <c r="C8" s="229">
        <v>788</v>
      </c>
      <c r="D8" s="229">
        <v>710</v>
      </c>
      <c r="E8" s="229">
        <v>-9.898477157360405</v>
      </c>
      <c r="F8" s="229">
        <v>1390</v>
      </c>
      <c r="G8" s="229">
        <v>1281</v>
      </c>
      <c r="H8" s="229">
        <v>-7.8</v>
      </c>
      <c r="I8" s="229">
        <v>0</v>
      </c>
      <c r="J8" s="229">
        <v>0</v>
      </c>
      <c r="K8" s="228"/>
      <c r="L8" s="229">
        <v>1332</v>
      </c>
      <c r="M8" s="229">
        <v>1874</v>
      </c>
      <c r="N8" s="229">
        <v>40.690690690690694</v>
      </c>
      <c r="O8" s="229">
        <v>3510</v>
      </c>
      <c r="P8" s="229">
        <v>3865</v>
      </c>
      <c r="Q8" s="229">
        <v>10.113960113960115</v>
      </c>
    </row>
    <row r="9" spans="1:17" ht="12.75">
      <c r="A9" s="186" t="s">
        <v>221</v>
      </c>
      <c r="B9" s="183" t="s">
        <v>222</v>
      </c>
      <c r="C9" s="185">
        <v>0</v>
      </c>
      <c r="D9" s="185">
        <v>0</v>
      </c>
      <c r="E9" s="185">
        <v>0</v>
      </c>
      <c r="F9" s="185">
        <v>311</v>
      </c>
      <c r="G9" s="185">
        <v>532</v>
      </c>
      <c r="H9" s="185">
        <v>71.06109619140625</v>
      </c>
      <c r="I9" s="185">
        <v>144</v>
      </c>
      <c r="J9" s="185">
        <v>0</v>
      </c>
      <c r="K9" s="185">
        <v>-100</v>
      </c>
      <c r="L9" s="185">
        <v>171</v>
      </c>
      <c r="M9" s="185">
        <v>160</v>
      </c>
      <c r="N9" s="185">
        <v>-6.432748317718506</v>
      </c>
      <c r="O9" s="185">
        <v>626</v>
      </c>
      <c r="P9" s="185">
        <v>692</v>
      </c>
      <c r="Q9" s="185">
        <v>10.543130874633789</v>
      </c>
    </row>
    <row r="10" spans="1:17" ht="12.75">
      <c r="A10" s="186"/>
      <c r="B10" s="183" t="s">
        <v>224</v>
      </c>
      <c r="C10" s="185">
        <v>0</v>
      </c>
      <c r="D10" s="185">
        <v>0</v>
      </c>
      <c r="E10" s="185">
        <v>0</v>
      </c>
      <c r="F10" s="185">
        <v>0</v>
      </c>
      <c r="G10" s="185">
        <v>27</v>
      </c>
      <c r="H10" s="185">
        <v>0</v>
      </c>
      <c r="I10" s="185">
        <v>0</v>
      </c>
      <c r="J10" s="185">
        <v>0</v>
      </c>
      <c r="K10" s="185">
        <v>0</v>
      </c>
      <c r="L10" s="185">
        <v>63</v>
      </c>
      <c r="M10" s="185">
        <v>0</v>
      </c>
      <c r="N10" s="185">
        <v>-100</v>
      </c>
      <c r="O10" s="185">
        <v>63</v>
      </c>
      <c r="P10" s="185">
        <v>27</v>
      </c>
      <c r="Q10" s="185">
        <v>-57.14285659790039</v>
      </c>
    </row>
    <row r="11" spans="1:17" ht="12.75">
      <c r="A11" s="186"/>
      <c r="B11" s="183" t="s">
        <v>226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8</v>
      </c>
      <c r="J11" s="185">
        <v>0</v>
      </c>
      <c r="K11" s="185">
        <v>-100</v>
      </c>
      <c r="L11" s="185">
        <v>112</v>
      </c>
      <c r="M11" s="185">
        <v>424</v>
      </c>
      <c r="N11" s="185">
        <v>278.5714416503906</v>
      </c>
      <c r="O11" s="185">
        <v>120</v>
      </c>
      <c r="P11" s="185">
        <v>424</v>
      </c>
      <c r="Q11" s="185">
        <v>253.3333282470703</v>
      </c>
    </row>
    <row r="12" spans="1:17" ht="12.75">
      <c r="A12" s="186"/>
      <c r="B12" s="183" t="s">
        <v>228</v>
      </c>
      <c r="C12" s="185">
        <v>80</v>
      </c>
      <c r="D12" s="185">
        <v>27</v>
      </c>
      <c r="E12" s="185">
        <v>-66.25</v>
      </c>
      <c r="F12" s="185">
        <v>1485</v>
      </c>
      <c r="G12" s="185">
        <v>1212</v>
      </c>
      <c r="H12" s="185">
        <v>-18.383838653564453</v>
      </c>
      <c r="I12" s="185">
        <v>161</v>
      </c>
      <c r="J12" s="185">
        <v>116</v>
      </c>
      <c r="K12" s="185">
        <v>-27.95030975341797</v>
      </c>
      <c r="L12" s="185">
        <v>136</v>
      </c>
      <c r="M12" s="185">
        <v>243</v>
      </c>
      <c r="N12" s="185">
        <v>78.67646789550781</v>
      </c>
      <c r="O12" s="185">
        <v>1862</v>
      </c>
      <c r="P12" s="185">
        <v>1598</v>
      </c>
      <c r="Q12" s="185">
        <v>-14.178302764892578</v>
      </c>
    </row>
    <row r="13" spans="1:17" ht="12.75">
      <c r="A13" s="186"/>
      <c r="B13" s="183" t="s">
        <v>232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2</v>
      </c>
      <c r="M13" s="185">
        <v>3</v>
      </c>
      <c r="N13" s="185">
        <v>50</v>
      </c>
      <c r="O13" s="185">
        <v>2</v>
      </c>
      <c r="P13" s="185">
        <v>3</v>
      </c>
      <c r="Q13" s="185">
        <v>50</v>
      </c>
    </row>
    <row r="14" spans="1:17" ht="12.75">
      <c r="A14" s="186"/>
      <c r="B14" s="183" t="s">
        <v>234</v>
      </c>
      <c r="C14" s="185">
        <v>88</v>
      </c>
      <c r="D14" s="185">
        <v>24</v>
      </c>
      <c r="E14" s="185">
        <v>-72.7272720336914</v>
      </c>
      <c r="F14" s="185">
        <v>144</v>
      </c>
      <c r="G14" s="185">
        <v>144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232</v>
      </c>
      <c r="P14" s="185">
        <v>168</v>
      </c>
      <c r="Q14" s="185">
        <v>-27.586206436157227</v>
      </c>
    </row>
    <row r="15" spans="2:17" ht="12.75">
      <c r="B15" s="228" t="s">
        <v>9</v>
      </c>
      <c r="C15" s="229">
        <v>168</v>
      </c>
      <c r="D15" s="229">
        <v>51</v>
      </c>
      <c r="E15" s="229">
        <v>-69.64285714285714</v>
      </c>
      <c r="F15" s="229">
        <v>1940</v>
      </c>
      <c r="G15" s="229">
        <v>1915</v>
      </c>
      <c r="H15" s="229">
        <v>-1.3</v>
      </c>
      <c r="I15" s="229">
        <v>313</v>
      </c>
      <c r="J15" s="229">
        <v>116</v>
      </c>
      <c r="K15" s="228">
        <v>-62.9</v>
      </c>
      <c r="L15" s="229">
        <v>484</v>
      </c>
      <c r="M15" s="229">
        <v>830</v>
      </c>
      <c r="N15" s="229">
        <v>71.48760330578513</v>
      </c>
      <c r="O15" s="229">
        <v>2905</v>
      </c>
      <c r="P15" s="229">
        <v>2912</v>
      </c>
      <c r="Q15" s="229">
        <v>0.24096385542168675</v>
      </c>
    </row>
    <row r="16" spans="1:17" ht="12.75">
      <c r="A16" s="186" t="s">
        <v>241</v>
      </c>
      <c r="B16" s="183" t="s">
        <v>183</v>
      </c>
      <c r="C16" s="185">
        <v>138</v>
      </c>
      <c r="D16" s="185">
        <v>0</v>
      </c>
      <c r="E16" s="185">
        <v>-100</v>
      </c>
      <c r="F16" s="185">
        <v>7</v>
      </c>
      <c r="G16" s="185">
        <v>0</v>
      </c>
      <c r="H16" s="185">
        <v>-100</v>
      </c>
      <c r="I16" s="185">
        <v>0</v>
      </c>
      <c r="J16" s="185">
        <v>0</v>
      </c>
      <c r="K16" s="185">
        <v>0</v>
      </c>
      <c r="L16" s="185">
        <v>1</v>
      </c>
      <c r="M16" s="185">
        <v>0</v>
      </c>
      <c r="N16" s="185">
        <v>-100</v>
      </c>
      <c r="O16" s="185">
        <v>146</v>
      </c>
      <c r="P16" s="185">
        <v>0</v>
      </c>
      <c r="Q16" s="185">
        <v>-100</v>
      </c>
    </row>
    <row r="17" spans="1:17" ht="12.75">
      <c r="A17" s="186"/>
      <c r="B17" s="183" t="s">
        <v>242</v>
      </c>
      <c r="C17" s="185">
        <v>628</v>
      </c>
      <c r="D17" s="185">
        <v>602</v>
      </c>
      <c r="E17" s="185">
        <v>-4.140127182006836</v>
      </c>
      <c r="F17" s="185">
        <v>502</v>
      </c>
      <c r="G17" s="185">
        <v>512</v>
      </c>
      <c r="H17" s="185">
        <v>1.9920319318771362</v>
      </c>
      <c r="I17" s="185">
        <v>0</v>
      </c>
      <c r="J17" s="185">
        <v>0</v>
      </c>
      <c r="K17" s="185">
        <v>0</v>
      </c>
      <c r="L17" s="185">
        <v>46</v>
      </c>
      <c r="M17" s="185">
        <v>162</v>
      </c>
      <c r="N17" s="185">
        <v>252.17391967773438</v>
      </c>
      <c r="O17" s="185">
        <v>1176</v>
      </c>
      <c r="P17" s="185">
        <v>1276</v>
      </c>
      <c r="Q17" s="185">
        <v>8.503401756286621</v>
      </c>
    </row>
    <row r="18" spans="1:17" ht="12.75">
      <c r="A18" s="186"/>
      <c r="B18" s="183" t="s">
        <v>244</v>
      </c>
      <c r="C18" s="185">
        <v>162</v>
      </c>
      <c r="D18" s="185">
        <v>153</v>
      </c>
      <c r="E18" s="185">
        <v>-5.55555534362793</v>
      </c>
      <c r="F18" s="185">
        <v>209</v>
      </c>
      <c r="G18" s="185">
        <v>197</v>
      </c>
      <c r="H18" s="185">
        <v>-5.741626739501953</v>
      </c>
      <c r="I18" s="185">
        <v>0</v>
      </c>
      <c r="J18" s="185">
        <v>0</v>
      </c>
      <c r="K18" s="185">
        <v>0</v>
      </c>
      <c r="L18" s="185">
        <v>60</v>
      </c>
      <c r="M18" s="185">
        <v>42</v>
      </c>
      <c r="N18" s="185">
        <v>-30</v>
      </c>
      <c r="O18" s="185">
        <v>431</v>
      </c>
      <c r="P18" s="185">
        <v>392</v>
      </c>
      <c r="Q18" s="185">
        <v>-9.048724174499512</v>
      </c>
    </row>
    <row r="19" spans="1:17" ht="12.75">
      <c r="A19" s="186"/>
      <c r="B19" s="183" t="s">
        <v>246</v>
      </c>
      <c r="C19" s="185">
        <v>69</v>
      </c>
      <c r="D19" s="185">
        <v>75</v>
      </c>
      <c r="E19" s="185">
        <v>8.69565200805664</v>
      </c>
      <c r="F19" s="185">
        <v>151</v>
      </c>
      <c r="G19" s="185">
        <v>153</v>
      </c>
      <c r="H19" s="185">
        <v>1.3245033025741577</v>
      </c>
      <c r="I19" s="185">
        <v>0</v>
      </c>
      <c r="J19" s="185">
        <v>0</v>
      </c>
      <c r="K19" s="185">
        <v>0</v>
      </c>
      <c r="L19" s="185">
        <v>107</v>
      </c>
      <c r="M19" s="185">
        <v>64</v>
      </c>
      <c r="N19" s="185">
        <v>-40.18691635131836</v>
      </c>
      <c r="O19" s="185">
        <v>327</v>
      </c>
      <c r="P19" s="185">
        <v>292</v>
      </c>
      <c r="Q19" s="185">
        <v>-10.703364372253418</v>
      </c>
    </row>
    <row r="20" spans="1:17" ht="12.75">
      <c r="A20" s="186"/>
      <c r="B20" s="183" t="s">
        <v>344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84</v>
      </c>
      <c r="M20" s="185">
        <v>0</v>
      </c>
      <c r="N20" s="185">
        <v>-100</v>
      </c>
      <c r="O20" s="185">
        <v>84</v>
      </c>
      <c r="P20" s="185">
        <v>0</v>
      </c>
      <c r="Q20" s="185">
        <v>-100</v>
      </c>
    </row>
    <row r="21" spans="1:17" ht="12.75">
      <c r="A21" s="186"/>
      <c r="B21" s="183" t="s">
        <v>248</v>
      </c>
      <c r="C21" s="185">
        <v>259</v>
      </c>
      <c r="D21" s="185">
        <v>261</v>
      </c>
      <c r="E21" s="185">
        <v>0.7722007632255554</v>
      </c>
      <c r="F21" s="185">
        <v>21</v>
      </c>
      <c r="G21" s="185">
        <v>45</v>
      </c>
      <c r="H21" s="185">
        <v>114.28571319580078</v>
      </c>
      <c r="I21" s="185">
        <v>0</v>
      </c>
      <c r="J21" s="185">
        <v>0</v>
      </c>
      <c r="K21" s="185">
        <v>0</v>
      </c>
      <c r="L21" s="185">
        <v>29</v>
      </c>
      <c r="M21" s="185">
        <v>53</v>
      </c>
      <c r="N21" s="185">
        <v>82.75862121582031</v>
      </c>
      <c r="O21" s="185">
        <v>309</v>
      </c>
      <c r="P21" s="185">
        <v>359</v>
      </c>
      <c r="Q21" s="185">
        <v>16.181230545043945</v>
      </c>
    </row>
    <row r="22" spans="1:17" ht="12.75">
      <c r="A22" s="186"/>
      <c r="B22" s="183" t="s">
        <v>250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114</v>
      </c>
      <c r="J22" s="185">
        <v>144</v>
      </c>
      <c r="K22" s="185">
        <v>26.3157901763916</v>
      </c>
      <c r="L22" s="185">
        <v>34</v>
      </c>
      <c r="M22" s="185">
        <v>21</v>
      </c>
      <c r="N22" s="185">
        <v>-38.235294342041016</v>
      </c>
      <c r="O22" s="185">
        <v>148</v>
      </c>
      <c r="P22" s="185">
        <v>165</v>
      </c>
      <c r="Q22" s="185">
        <v>11.486486434936523</v>
      </c>
    </row>
    <row r="23" spans="2:17" ht="12.75">
      <c r="B23" s="228" t="s">
        <v>9</v>
      </c>
      <c r="C23" s="229">
        <v>1256</v>
      </c>
      <c r="D23" s="229">
        <v>1091</v>
      </c>
      <c r="E23" s="229">
        <v>-13.136942675159236</v>
      </c>
      <c r="F23" s="229">
        <v>890</v>
      </c>
      <c r="G23" s="229">
        <v>907</v>
      </c>
      <c r="H23" s="229">
        <v>1.9</v>
      </c>
      <c r="I23" s="229">
        <v>114</v>
      </c>
      <c r="J23" s="229">
        <v>144</v>
      </c>
      <c r="K23" s="228">
        <v>26.3</v>
      </c>
      <c r="L23" s="229">
        <v>361</v>
      </c>
      <c r="M23" s="229">
        <v>342</v>
      </c>
      <c r="N23" s="229">
        <v>-5.2631578947368425</v>
      </c>
      <c r="O23" s="229">
        <v>2621</v>
      </c>
      <c r="P23" s="229">
        <v>2484</v>
      </c>
      <c r="Q23" s="229">
        <v>-5.22701259061427</v>
      </c>
    </row>
    <row r="24" spans="1:17" ht="12.75">
      <c r="A24" s="186" t="s">
        <v>13</v>
      </c>
      <c r="B24" s="183" t="s">
        <v>252</v>
      </c>
      <c r="C24" s="185">
        <v>2476</v>
      </c>
      <c r="D24" s="185">
        <v>2825</v>
      </c>
      <c r="E24" s="185">
        <v>14.095314979553223</v>
      </c>
      <c r="F24" s="185">
        <v>403</v>
      </c>
      <c r="G24" s="185">
        <v>0</v>
      </c>
      <c r="H24" s="185">
        <v>-100</v>
      </c>
      <c r="I24" s="185">
        <v>0</v>
      </c>
      <c r="J24" s="185">
        <v>0</v>
      </c>
      <c r="K24" s="185">
        <v>0</v>
      </c>
      <c r="L24" s="185">
        <v>771</v>
      </c>
      <c r="M24" s="185">
        <v>657</v>
      </c>
      <c r="N24" s="185">
        <v>-14.785992622375488</v>
      </c>
      <c r="O24" s="185">
        <v>3650</v>
      </c>
      <c r="P24" s="185">
        <v>3482</v>
      </c>
      <c r="Q24" s="185">
        <v>-4.6027398109436035</v>
      </c>
    </row>
    <row r="25" spans="2:17" ht="12.75">
      <c r="B25" s="228" t="s">
        <v>9</v>
      </c>
      <c r="C25" s="229">
        <v>2476</v>
      </c>
      <c r="D25" s="229">
        <v>2825</v>
      </c>
      <c r="E25" s="229">
        <v>14.095315024232633</v>
      </c>
      <c r="F25" s="229">
        <v>403</v>
      </c>
      <c r="G25" s="229">
        <v>0</v>
      </c>
      <c r="H25" s="229">
        <v>-100</v>
      </c>
      <c r="I25" s="229">
        <v>0</v>
      </c>
      <c r="J25" s="229">
        <v>0</v>
      </c>
      <c r="K25" s="228"/>
      <c r="L25" s="229">
        <v>771</v>
      </c>
      <c r="M25" s="229">
        <v>657</v>
      </c>
      <c r="N25" s="229">
        <v>-14.785992217898833</v>
      </c>
      <c r="O25" s="229">
        <v>3650</v>
      </c>
      <c r="P25" s="229">
        <v>3482</v>
      </c>
      <c r="Q25" s="229">
        <v>-4.602739726027397</v>
      </c>
    </row>
    <row r="26" spans="1:17" ht="12.75">
      <c r="A26" s="231" t="s">
        <v>258</v>
      </c>
      <c r="B26" s="183" t="s">
        <v>259</v>
      </c>
      <c r="C26" s="185">
        <v>0</v>
      </c>
      <c r="D26" s="185">
        <v>146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146</v>
      </c>
      <c r="Q26" s="185">
        <v>0</v>
      </c>
    </row>
    <row r="27" spans="1:17" ht="12.75">
      <c r="A27" s="231"/>
      <c r="B27" s="183" t="s">
        <v>264</v>
      </c>
      <c r="C27" s="185">
        <v>283</v>
      </c>
      <c r="D27" s="185">
        <v>248</v>
      </c>
      <c r="E27" s="185">
        <v>-12.367490768432617</v>
      </c>
      <c r="F27" s="185">
        <v>619</v>
      </c>
      <c r="G27" s="185">
        <v>592</v>
      </c>
      <c r="H27" s="185">
        <v>-4.361874103546143</v>
      </c>
      <c r="I27" s="185">
        <v>0</v>
      </c>
      <c r="J27" s="185">
        <v>0</v>
      </c>
      <c r="K27" s="185">
        <v>0</v>
      </c>
      <c r="L27" s="185">
        <v>87</v>
      </c>
      <c r="M27" s="185">
        <v>264</v>
      </c>
      <c r="N27" s="185">
        <v>203.44827270507812</v>
      </c>
      <c r="O27" s="185">
        <v>989</v>
      </c>
      <c r="P27" s="185">
        <v>1104</v>
      </c>
      <c r="Q27" s="185">
        <v>11.627906799316406</v>
      </c>
    </row>
    <row r="28" spans="1:17" ht="12.75">
      <c r="A28" s="186"/>
      <c r="B28" s="183" t="s">
        <v>266</v>
      </c>
      <c r="C28" s="185">
        <v>393</v>
      </c>
      <c r="D28" s="185">
        <v>370</v>
      </c>
      <c r="E28" s="185">
        <v>-5.852417469024658</v>
      </c>
      <c r="F28" s="185">
        <v>564</v>
      </c>
      <c r="G28" s="185">
        <v>546</v>
      </c>
      <c r="H28" s="185">
        <v>-3.1914894580841064</v>
      </c>
      <c r="I28" s="185">
        <v>93</v>
      </c>
      <c r="J28" s="185">
        <v>93</v>
      </c>
      <c r="K28" s="185">
        <v>0</v>
      </c>
      <c r="L28" s="185">
        <v>84</v>
      </c>
      <c r="M28" s="185">
        <v>90</v>
      </c>
      <c r="N28" s="185">
        <v>7.142857074737549</v>
      </c>
      <c r="O28" s="185">
        <v>1134</v>
      </c>
      <c r="P28" s="185">
        <v>1099</v>
      </c>
      <c r="Q28" s="185">
        <v>-3.0864198207855225</v>
      </c>
    </row>
    <row r="29" spans="1:17" ht="12.75">
      <c r="A29" s="186"/>
      <c r="B29" s="183" t="s">
        <v>268</v>
      </c>
      <c r="C29" s="185">
        <v>51</v>
      </c>
      <c r="D29" s="185">
        <v>42</v>
      </c>
      <c r="E29" s="185">
        <v>-17.647058486938477</v>
      </c>
      <c r="F29" s="185">
        <v>9</v>
      </c>
      <c r="G29" s="185">
        <v>0</v>
      </c>
      <c r="H29" s="185">
        <v>-100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60</v>
      </c>
      <c r="P29" s="185">
        <v>42</v>
      </c>
      <c r="Q29" s="185">
        <v>-30</v>
      </c>
    </row>
    <row r="30" spans="1:17" ht="12.75">
      <c r="A30" s="186"/>
      <c r="B30" s="183" t="s">
        <v>261</v>
      </c>
      <c r="C30" s="185">
        <v>196</v>
      </c>
      <c r="D30" s="185">
        <v>280</v>
      </c>
      <c r="E30" s="185">
        <v>42.857142857142854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196</v>
      </c>
      <c r="P30" s="185">
        <v>280</v>
      </c>
      <c r="Q30" s="185">
        <v>42.857142857142854</v>
      </c>
    </row>
    <row r="31" spans="1:17" ht="12.75">
      <c r="A31" s="186"/>
      <c r="B31" s="183" t="s">
        <v>270</v>
      </c>
      <c r="C31" s="185">
        <v>0</v>
      </c>
      <c r="D31" s="185">
        <v>0</v>
      </c>
      <c r="E31" s="185">
        <v>0</v>
      </c>
      <c r="F31" s="185">
        <v>1548</v>
      </c>
      <c r="G31" s="185">
        <v>1818</v>
      </c>
      <c r="H31" s="185">
        <v>17.44186019897461</v>
      </c>
      <c r="I31" s="185">
        <v>0</v>
      </c>
      <c r="J31" s="185">
        <v>0</v>
      </c>
      <c r="K31" s="185">
        <v>0</v>
      </c>
      <c r="L31" s="185">
        <v>392</v>
      </c>
      <c r="M31" s="185">
        <v>338</v>
      </c>
      <c r="N31" s="185">
        <v>-13.77550983428955</v>
      </c>
      <c r="O31" s="185">
        <v>1940</v>
      </c>
      <c r="P31" s="185">
        <v>2156</v>
      </c>
      <c r="Q31" s="185">
        <v>11.134020805358887</v>
      </c>
    </row>
    <row r="32" spans="1:17" ht="12.75">
      <c r="A32" s="186"/>
      <c r="B32" s="183" t="s">
        <v>272</v>
      </c>
      <c r="C32" s="185">
        <v>312</v>
      </c>
      <c r="D32" s="185">
        <v>291</v>
      </c>
      <c r="E32" s="185">
        <v>-6.730769157409668</v>
      </c>
      <c r="F32" s="185">
        <v>927</v>
      </c>
      <c r="G32" s="185">
        <v>860</v>
      </c>
      <c r="H32" s="185">
        <v>-7.227615833282471</v>
      </c>
      <c r="I32" s="185">
        <v>147</v>
      </c>
      <c r="J32" s="185">
        <v>114</v>
      </c>
      <c r="K32" s="185">
        <v>-22.4489803314209</v>
      </c>
      <c r="L32" s="185">
        <v>327</v>
      </c>
      <c r="M32" s="185">
        <v>351</v>
      </c>
      <c r="N32" s="185">
        <v>7.339449405670166</v>
      </c>
      <c r="O32" s="185">
        <v>1713</v>
      </c>
      <c r="P32" s="185">
        <v>1616</v>
      </c>
      <c r="Q32" s="185">
        <v>-5.662580490112305</v>
      </c>
    </row>
    <row r="33" spans="1:17" ht="12.75">
      <c r="A33" s="186"/>
      <c r="B33" s="183" t="s">
        <v>274</v>
      </c>
      <c r="C33" s="185">
        <v>273</v>
      </c>
      <c r="D33" s="185">
        <v>280</v>
      </c>
      <c r="E33" s="185">
        <v>2.5641026496887207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832</v>
      </c>
      <c r="M33" s="185">
        <v>783</v>
      </c>
      <c r="N33" s="185">
        <v>-5.88942289352417</v>
      </c>
      <c r="O33" s="185">
        <v>1105</v>
      </c>
      <c r="P33" s="185">
        <v>1063</v>
      </c>
      <c r="Q33" s="185">
        <v>-3.8009049892425537</v>
      </c>
    </row>
    <row r="34" spans="2:17" ht="12.75">
      <c r="B34" s="228" t="s">
        <v>9</v>
      </c>
      <c r="C34" s="229">
        <v>1508</v>
      </c>
      <c r="D34" s="229">
        <v>1657</v>
      </c>
      <c r="E34" s="229">
        <v>9.880636604774535</v>
      </c>
      <c r="F34" s="229">
        <v>3667</v>
      </c>
      <c r="G34" s="229">
        <v>3816</v>
      </c>
      <c r="H34" s="229">
        <v>4.063266975729479</v>
      </c>
      <c r="I34" s="229">
        <v>240</v>
      </c>
      <c r="J34" s="229">
        <v>207</v>
      </c>
      <c r="K34" s="229">
        <v>-13.750000000000002</v>
      </c>
      <c r="L34" s="229">
        <v>1722</v>
      </c>
      <c r="M34" s="229">
        <v>1826</v>
      </c>
      <c r="N34" s="229">
        <v>6.039488966318235</v>
      </c>
      <c r="O34" s="229">
        <v>7137</v>
      </c>
      <c r="P34" s="229">
        <v>7506</v>
      </c>
      <c r="Q34" s="229">
        <v>5.170239596469105</v>
      </c>
    </row>
    <row r="35" spans="1:17" ht="12.75">
      <c r="A35" s="186" t="s">
        <v>254</v>
      </c>
      <c r="B35" s="183" t="s">
        <v>12</v>
      </c>
      <c r="C35" s="185">
        <v>0</v>
      </c>
      <c r="D35" s="185">
        <v>0</v>
      </c>
      <c r="E35" s="185">
        <v>0</v>
      </c>
      <c r="F35" s="185">
        <v>239</v>
      </c>
      <c r="G35" s="185">
        <v>236</v>
      </c>
      <c r="H35" s="185">
        <v>-1.2552300691604614</v>
      </c>
      <c r="I35" s="185">
        <v>0</v>
      </c>
      <c r="J35" s="185">
        <v>0</v>
      </c>
      <c r="K35" s="185">
        <v>0</v>
      </c>
      <c r="L35" s="185">
        <v>170</v>
      </c>
      <c r="M35" s="185">
        <v>174</v>
      </c>
      <c r="N35" s="185">
        <v>2.3529412746429443</v>
      </c>
      <c r="O35" s="185">
        <v>409</v>
      </c>
      <c r="P35" s="185">
        <v>410</v>
      </c>
      <c r="Q35" s="185">
        <v>0.24449877440929413</v>
      </c>
    </row>
    <row r="36" spans="1:17" ht="12.75">
      <c r="A36" s="186"/>
      <c r="B36" s="183" t="s">
        <v>256</v>
      </c>
      <c r="C36" s="185">
        <v>0</v>
      </c>
      <c r="D36" s="185">
        <v>15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15</v>
      </c>
      <c r="Q36" s="185">
        <v>0</v>
      </c>
    </row>
    <row r="37" spans="1:17" ht="12.75">
      <c r="A37" s="186"/>
      <c r="B37" s="183" t="s">
        <v>345</v>
      </c>
      <c r="C37" s="185">
        <v>1</v>
      </c>
      <c r="D37" s="185">
        <v>0</v>
      </c>
      <c r="E37" s="185">
        <v>-100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1</v>
      </c>
      <c r="P37" s="185">
        <v>0</v>
      </c>
      <c r="Q37" s="185">
        <v>-100</v>
      </c>
    </row>
    <row r="38" spans="2:17" ht="12.75">
      <c r="B38" s="228" t="s">
        <v>9</v>
      </c>
      <c r="C38" s="229">
        <v>1</v>
      </c>
      <c r="D38" s="229">
        <v>15</v>
      </c>
      <c r="E38" s="229">
        <v>1400</v>
      </c>
      <c r="F38" s="229">
        <v>239</v>
      </c>
      <c r="G38" s="229">
        <v>236</v>
      </c>
      <c r="H38" s="229">
        <v>-1.2552301255230125</v>
      </c>
      <c r="I38" s="229">
        <v>0</v>
      </c>
      <c r="J38" s="229">
        <v>0</v>
      </c>
      <c r="K38" s="228"/>
      <c r="L38" s="229">
        <v>170</v>
      </c>
      <c r="M38" s="229">
        <v>174</v>
      </c>
      <c r="N38" s="229">
        <v>2.3529411764705883</v>
      </c>
      <c r="O38" s="229">
        <v>410</v>
      </c>
      <c r="P38" s="229">
        <v>425</v>
      </c>
      <c r="Q38" s="229">
        <v>3.658536585365854</v>
      </c>
    </row>
    <row r="39" spans="1:17" ht="12.75">
      <c r="A39" s="191" t="s">
        <v>276</v>
      </c>
      <c r="B39" s="191"/>
      <c r="C39" s="192">
        <v>6197</v>
      </c>
      <c r="D39" s="192">
        <v>6349</v>
      </c>
      <c r="E39" s="192">
        <v>2.4527997418105536</v>
      </c>
      <c r="F39" s="192">
        <v>8529</v>
      </c>
      <c r="G39" s="192">
        <v>8155</v>
      </c>
      <c r="H39" s="192">
        <v>-4.385039277758237</v>
      </c>
      <c r="I39" s="192">
        <v>667</v>
      </c>
      <c r="J39" s="192">
        <v>467</v>
      </c>
      <c r="K39" s="191">
        <v>-29.985007496251875</v>
      </c>
      <c r="L39" s="192">
        <v>4840</v>
      </c>
      <c r="M39" s="192">
        <v>5703</v>
      </c>
      <c r="N39" s="192">
        <v>17.830578512396695</v>
      </c>
      <c r="O39" s="192">
        <v>20233</v>
      </c>
      <c r="P39" s="192">
        <v>20674</v>
      </c>
      <c r="Q39" s="192">
        <v>2.179607571788662</v>
      </c>
    </row>
    <row r="41" spans="3:17" ht="12.75"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Q35"/>
  <sheetViews>
    <sheetView zoomScale="79" zoomScaleNormal="79" zoomScalePageLayoutView="0" workbookViewId="0" topLeftCell="A1">
      <selection activeCell="A2" sqref="A2:P2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188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12.75">
      <c r="A7" s="227" t="s">
        <v>201</v>
      </c>
      <c r="B7" s="183" t="s">
        <v>194</v>
      </c>
      <c r="C7" s="185">
        <v>169</v>
      </c>
      <c r="D7" s="185">
        <v>130</v>
      </c>
      <c r="E7" s="185">
        <v>-23.076923370361328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169</v>
      </c>
      <c r="P7" s="185">
        <v>130</v>
      </c>
      <c r="Q7" s="185">
        <v>-23.076923370361328</v>
      </c>
    </row>
    <row r="8" spans="1:17" ht="12.75">
      <c r="A8" s="230"/>
      <c r="B8" s="228" t="s">
        <v>9</v>
      </c>
      <c r="C8" s="229">
        <v>169</v>
      </c>
      <c r="D8" s="229">
        <v>130</v>
      </c>
      <c r="E8" s="229">
        <v>-23.076923076923077</v>
      </c>
      <c r="F8" s="229">
        <v>0</v>
      </c>
      <c r="G8" s="229">
        <v>0</v>
      </c>
      <c r="H8" s="229"/>
      <c r="I8" s="229">
        <v>0</v>
      </c>
      <c r="J8" s="229">
        <v>0</v>
      </c>
      <c r="K8" s="228"/>
      <c r="L8" s="229">
        <v>0</v>
      </c>
      <c r="M8" s="229">
        <v>0</v>
      </c>
      <c r="N8" s="229"/>
      <c r="O8" s="229">
        <v>169</v>
      </c>
      <c r="P8" s="229">
        <v>130</v>
      </c>
      <c r="Q8" s="229">
        <v>-23.076923076923077</v>
      </c>
    </row>
    <row r="9" spans="1:17" ht="12.75">
      <c r="A9" s="227" t="s">
        <v>346</v>
      </c>
      <c r="B9" s="183" t="s">
        <v>194</v>
      </c>
      <c r="C9" s="185">
        <v>150</v>
      </c>
      <c r="D9" s="185">
        <v>0</v>
      </c>
      <c r="E9" s="185">
        <v>-100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150</v>
      </c>
      <c r="P9" s="185">
        <v>0</v>
      </c>
      <c r="Q9" s="185">
        <v>-100</v>
      </c>
    </row>
    <row r="10" spans="1:17" ht="12.75">
      <c r="A10" s="230"/>
      <c r="B10" s="228" t="s">
        <v>9</v>
      </c>
      <c r="C10" s="229">
        <v>150</v>
      </c>
      <c r="D10" s="229">
        <v>0</v>
      </c>
      <c r="E10" s="229">
        <v>-100</v>
      </c>
      <c r="F10" s="229">
        <v>0</v>
      </c>
      <c r="G10" s="229">
        <v>0</v>
      </c>
      <c r="H10" s="229"/>
      <c r="I10" s="229">
        <v>0</v>
      </c>
      <c r="J10" s="229">
        <v>0</v>
      </c>
      <c r="K10" s="228"/>
      <c r="L10" s="229">
        <v>0</v>
      </c>
      <c r="M10" s="229">
        <v>0</v>
      </c>
      <c r="N10" s="229"/>
      <c r="O10" s="229">
        <v>150</v>
      </c>
      <c r="P10" s="229">
        <v>0</v>
      </c>
      <c r="Q10" s="229">
        <v>-100</v>
      </c>
    </row>
    <row r="11" spans="1:17" ht="26.25">
      <c r="A11" s="227" t="s">
        <v>189</v>
      </c>
      <c r="B11" s="183" t="s">
        <v>190</v>
      </c>
      <c r="C11" s="185">
        <v>89</v>
      </c>
      <c r="D11" s="185">
        <v>52</v>
      </c>
      <c r="E11" s="185">
        <v>-41.57303237915039</v>
      </c>
      <c r="F11" s="185">
        <v>0</v>
      </c>
      <c r="G11" s="185">
        <v>177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142</v>
      </c>
      <c r="N11" s="185">
        <v>0</v>
      </c>
      <c r="O11" s="185">
        <v>89</v>
      </c>
      <c r="P11" s="185">
        <v>371</v>
      </c>
      <c r="Q11" s="185">
        <v>316.85394287109375</v>
      </c>
    </row>
    <row r="12" spans="1:17" ht="12.75">
      <c r="A12" s="227"/>
      <c r="B12" s="183" t="s">
        <v>192</v>
      </c>
      <c r="C12" s="185">
        <v>203</v>
      </c>
      <c r="D12" s="185">
        <v>318</v>
      </c>
      <c r="E12" s="185">
        <v>56.650245666503906</v>
      </c>
      <c r="F12" s="185">
        <v>202</v>
      </c>
      <c r="G12" s="185">
        <v>226</v>
      </c>
      <c r="H12" s="185">
        <v>11.88118839263916</v>
      </c>
      <c r="I12" s="185">
        <v>0</v>
      </c>
      <c r="J12" s="185">
        <v>0</v>
      </c>
      <c r="K12" s="185">
        <v>0</v>
      </c>
      <c r="L12" s="185">
        <v>205</v>
      </c>
      <c r="M12" s="185">
        <v>45</v>
      </c>
      <c r="N12" s="185">
        <v>-78.04878234863281</v>
      </c>
      <c r="O12" s="185">
        <v>610</v>
      </c>
      <c r="P12" s="185">
        <v>589</v>
      </c>
      <c r="Q12" s="185">
        <v>-3.4426229000091553</v>
      </c>
    </row>
    <row r="13" spans="1:17" ht="12.75">
      <c r="A13" s="227"/>
      <c r="B13" s="183" t="s">
        <v>194</v>
      </c>
      <c r="C13" s="185">
        <v>401</v>
      </c>
      <c r="D13" s="185">
        <v>408</v>
      </c>
      <c r="E13" s="185">
        <v>1.7456358671188354</v>
      </c>
      <c r="F13" s="185">
        <v>246</v>
      </c>
      <c r="G13" s="185">
        <v>264</v>
      </c>
      <c r="H13" s="185">
        <v>7.317073345184326</v>
      </c>
      <c r="I13" s="185">
        <v>0</v>
      </c>
      <c r="J13" s="185">
        <v>0</v>
      </c>
      <c r="K13" s="185">
        <v>0</v>
      </c>
      <c r="L13" s="185">
        <v>1</v>
      </c>
      <c r="M13" s="185">
        <v>1</v>
      </c>
      <c r="N13" s="185">
        <v>0</v>
      </c>
      <c r="O13" s="185">
        <v>648</v>
      </c>
      <c r="P13" s="185">
        <v>673</v>
      </c>
      <c r="Q13" s="185">
        <v>3.8580245971679688</v>
      </c>
    </row>
    <row r="14" spans="1:17" ht="12.75">
      <c r="A14" s="230"/>
      <c r="B14" s="228" t="s">
        <v>9</v>
      </c>
      <c r="C14" s="229">
        <v>693</v>
      </c>
      <c r="D14" s="229">
        <v>778</v>
      </c>
      <c r="E14" s="229">
        <v>12.265512265512266</v>
      </c>
      <c r="F14" s="229">
        <v>448</v>
      </c>
      <c r="G14" s="229">
        <v>667</v>
      </c>
      <c r="H14" s="229">
        <v>48.9</v>
      </c>
      <c r="I14" s="229">
        <v>0</v>
      </c>
      <c r="J14" s="229">
        <v>0</v>
      </c>
      <c r="K14" s="228"/>
      <c r="L14" s="229">
        <v>206</v>
      </c>
      <c r="M14" s="229">
        <v>188</v>
      </c>
      <c r="N14" s="229">
        <v>-8.737864077669903</v>
      </c>
      <c r="O14" s="229">
        <v>1347</v>
      </c>
      <c r="P14" s="229">
        <v>1633</v>
      </c>
      <c r="Q14" s="229">
        <v>21.23236822568671</v>
      </c>
    </row>
    <row r="15" spans="1:17" ht="26.25">
      <c r="A15" s="227" t="s">
        <v>196</v>
      </c>
      <c r="B15" s="183" t="s">
        <v>197</v>
      </c>
      <c r="C15" s="185">
        <v>314</v>
      </c>
      <c r="D15" s="185">
        <v>511</v>
      </c>
      <c r="E15" s="185">
        <v>62.738853454589844</v>
      </c>
      <c r="F15" s="185">
        <v>420</v>
      </c>
      <c r="G15" s="185">
        <v>385</v>
      </c>
      <c r="H15" s="185">
        <v>-8.333333015441895</v>
      </c>
      <c r="I15" s="185">
        <v>0</v>
      </c>
      <c r="J15" s="185">
        <v>0</v>
      </c>
      <c r="K15" s="185">
        <v>0</v>
      </c>
      <c r="L15" s="185">
        <v>96</v>
      </c>
      <c r="M15" s="185">
        <v>43</v>
      </c>
      <c r="N15" s="185">
        <v>-55.20833206176758</v>
      </c>
      <c r="O15" s="185">
        <v>830</v>
      </c>
      <c r="P15" s="185">
        <v>939</v>
      </c>
      <c r="Q15" s="185">
        <v>13.132530212402344</v>
      </c>
    </row>
    <row r="16" spans="1:17" ht="12.75">
      <c r="A16" s="227"/>
      <c r="B16" s="183" t="s">
        <v>194</v>
      </c>
      <c r="C16" s="185">
        <v>381</v>
      </c>
      <c r="D16" s="185">
        <v>381</v>
      </c>
      <c r="E16" s="185">
        <v>0</v>
      </c>
      <c r="F16" s="185">
        <v>60</v>
      </c>
      <c r="G16" s="185">
        <v>112</v>
      </c>
      <c r="H16" s="185">
        <v>86.66666412353516</v>
      </c>
      <c r="I16" s="185">
        <v>0</v>
      </c>
      <c r="J16" s="185">
        <v>0</v>
      </c>
      <c r="K16" s="185">
        <v>0</v>
      </c>
      <c r="L16" s="185">
        <v>0</v>
      </c>
      <c r="M16" s="185">
        <v>12</v>
      </c>
      <c r="N16" s="185">
        <v>0</v>
      </c>
      <c r="O16" s="185">
        <v>441</v>
      </c>
      <c r="P16" s="185">
        <v>505</v>
      </c>
      <c r="Q16" s="185">
        <v>14.512471199035645</v>
      </c>
    </row>
    <row r="17" spans="1:17" ht="12.75">
      <c r="A17" s="227"/>
      <c r="B17" s="183" t="s">
        <v>199</v>
      </c>
      <c r="C17" s="185">
        <v>0</v>
      </c>
      <c r="D17" s="185">
        <v>0</v>
      </c>
      <c r="E17" s="185">
        <v>0</v>
      </c>
      <c r="F17" s="185">
        <v>84</v>
      </c>
      <c r="G17" s="185">
        <v>76</v>
      </c>
      <c r="H17" s="185">
        <v>-9.523809432983398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84</v>
      </c>
      <c r="P17" s="185">
        <v>76</v>
      </c>
      <c r="Q17" s="185">
        <v>-9.523809432983398</v>
      </c>
    </row>
    <row r="18" spans="1:17" ht="12.75">
      <c r="A18" s="230"/>
      <c r="B18" s="228" t="s">
        <v>9</v>
      </c>
      <c r="C18" s="229">
        <v>695</v>
      </c>
      <c r="D18" s="229">
        <v>892</v>
      </c>
      <c r="E18" s="229">
        <v>28.345323741007196</v>
      </c>
      <c r="F18" s="229">
        <v>564</v>
      </c>
      <c r="G18" s="229">
        <v>573</v>
      </c>
      <c r="H18" s="229">
        <v>1.6</v>
      </c>
      <c r="I18" s="229">
        <v>0</v>
      </c>
      <c r="J18" s="229">
        <v>0</v>
      </c>
      <c r="K18" s="228"/>
      <c r="L18" s="229">
        <v>96</v>
      </c>
      <c r="M18" s="229">
        <v>55</v>
      </c>
      <c r="N18" s="229">
        <v>-42.708333333333336</v>
      </c>
      <c r="O18" s="229">
        <v>1355</v>
      </c>
      <c r="P18" s="229">
        <v>1520</v>
      </c>
      <c r="Q18" s="229">
        <v>12.177121771217712</v>
      </c>
    </row>
    <row r="19" spans="1:17" ht="26.25">
      <c r="A19" s="227" t="s">
        <v>202</v>
      </c>
      <c r="B19" s="183" t="s">
        <v>202</v>
      </c>
      <c r="C19" s="185">
        <v>851</v>
      </c>
      <c r="D19" s="185">
        <v>1079</v>
      </c>
      <c r="E19" s="185">
        <v>26.792009353637695</v>
      </c>
      <c r="F19" s="185">
        <v>1415</v>
      </c>
      <c r="G19" s="185">
        <v>1644</v>
      </c>
      <c r="H19" s="185">
        <v>16.183746337890625</v>
      </c>
      <c r="I19" s="185">
        <v>0</v>
      </c>
      <c r="J19" s="185">
        <v>0</v>
      </c>
      <c r="K19" s="185">
        <v>0</v>
      </c>
      <c r="L19" s="185">
        <v>136</v>
      </c>
      <c r="M19" s="185">
        <v>273</v>
      </c>
      <c r="N19" s="185">
        <v>100.73529052734375</v>
      </c>
      <c r="O19" s="185">
        <v>2402</v>
      </c>
      <c r="P19" s="185">
        <v>2996</v>
      </c>
      <c r="Q19" s="185">
        <v>24.729393005371094</v>
      </c>
    </row>
    <row r="20" spans="1:17" ht="12.75">
      <c r="A20" s="227"/>
      <c r="B20" s="183" t="s">
        <v>194</v>
      </c>
      <c r="C20" s="185">
        <v>98</v>
      </c>
      <c r="D20" s="185">
        <v>102</v>
      </c>
      <c r="E20" s="185">
        <v>4.081632614135742</v>
      </c>
      <c r="F20" s="185">
        <v>12</v>
      </c>
      <c r="G20" s="185">
        <v>8</v>
      </c>
      <c r="H20" s="185">
        <v>-33.33333206176758</v>
      </c>
      <c r="I20" s="185">
        <v>0</v>
      </c>
      <c r="J20" s="185">
        <v>0</v>
      </c>
      <c r="K20" s="185">
        <v>0</v>
      </c>
      <c r="L20" s="185">
        <v>7</v>
      </c>
      <c r="M20" s="185">
        <v>14</v>
      </c>
      <c r="N20" s="185">
        <v>100</v>
      </c>
      <c r="O20" s="185">
        <v>117</v>
      </c>
      <c r="P20" s="185">
        <v>124</v>
      </c>
      <c r="Q20" s="185">
        <v>5.982905864715576</v>
      </c>
    </row>
    <row r="21" spans="1:17" ht="12.75">
      <c r="A21" s="230"/>
      <c r="B21" s="228" t="s">
        <v>9</v>
      </c>
      <c r="C21" s="229">
        <v>949</v>
      </c>
      <c r="D21" s="229">
        <v>1181</v>
      </c>
      <c r="E21" s="229">
        <v>24.446786090621707</v>
      </c>
      <c r="F21" s="229">
        <v>1427</v>
      </c>
      <c r="G21" s="229">
        <v>1652</v>
      </c>
      <c r="H21" s="229">
        <v>15.8</v>
      </c>
      <c r="I21" s="229">
        <v>0</v>
      </c>
      <c r="J21" s="229">
        <v>0</v>
      </c>
      <c r="K21" s="228"/>
      <c r="L21" s="229">
        <v>143</v>
      </c>
      <c r="M21" s="229">
        <v>287</v>
      </c>
      <c r="N21" s="229">
        <v>100.6993006993007</v>
      </c>
      <c r="O21" s="229">
        <v>2519</v>
      </c>
      <c r="P21" s="229">
        <v>3120</v>
      </c>
      <c r="Q21" s="229">
        <v>23.858674077014687</v>
      </c>
    </row>
    <row r="22" spans="1:17" ht="12.75">
      <c r="A22" s="227" t="s">
        <v>204</v>
      </c>
      <c r="B22" s="183" t="s">
        <v>205</v>
      </c>
      <c r="C22" s="185">
        <v>0</v>
      </c>
      <c r="D22" s="185">
        <v>0</v>
      </c>
      <c r="E22" s="185">
        <v>0</v>
      </c>
      <c r="F22" s="185">
        <v>187</v>
      </c>
      <c r="G22" s="185">
        <v>244</v>
      </c>
      <c r="H22" s="185">
        <v>30.48128318786621</v>
      </c>
      <c r="I22" s="185">
        <v>63</v>
      </c>
      <c r="J22" s="185">
        <v>54</v>
      </c>
      <c r="K22" s="185">
        <v>-14.285714149475098</v>
      </c>
      <c r="L22" s="185">
        <v>16</v>
      </c>
      <c r="M22" s="185">
        <v>64</v>
      </c>
      <c r="N22" s="185">
        <v>300</v>
      </c>
      <c r="O22" s="185">
        <v>266</v>
      </c>
      <c r="P22" s="185">
        <v>362</v>
      </c>
      <c r="Q22" s="185">
        <v>36.09022521972656</v>
      </c>
    </row>
    <row r="23" spans="1:17" ht="12.75">
      <c r="A23" s="227"/>
      <c r="B23" s="183" t="s">
        <v>194</v>
      </c>
      <c r="C23" s="185">
        <v>0</v>
      </c>
      <c r="D23" s="185">
        <v>0</v>
      </c>
      <c r="E23" s="185">
        <v>0</v>
      </c>
      <c r="F23" s="185">
        <v>180</v>
      </c>
      <c r="G23" s="185">
        <v>129</v>
      </c>
      <c r="H23" s="185">
        <v>-28.33333396911621</v>
      </c>
      <c r="I23" s="185">
        <v>0</v>
      </c>
      <c r="J23" s="185">
        <v>0</v>
      </c>
      <c r="K23" s="185">
        <v>0</v>
      </c>
      <c r="L23" s="185">
        <v>0</v>
      </c>
      <c r="M23" s="185">
        <v>1</v>
      </c>
      <c r="N23" s="185">
        <v>0</v>
      </c>
      <c r="O23" s="185">
        <v>180</v>
      </c>
      <c r="P23" s="185">
        <v>130</v>
      </c>
      <c r="Q23" s="185">
        <v>-27.77777862548828</v>
      </c>
    </row>
    <row r="24" spans="1:17" ht="12.75">
      <c r="A24" s="227"/>
      <c r="B24" s="183" t="s">
        <v>207</v>
      </c>
      <c r="C24" s="185">
        <v>0</v>
      </c>
      <c r="D24" s="185">
        <v>0</v>
      </c>
      <c r="E24" s="185">
        <v>0</v>
      </c>
      <c r="F24" s="185">
        <v>36</v>
      </c>
      <c r="G24" s="185">
        <v>82</v>
      </c>
      <c r="H24" s="185">
        <v>127.77777862548828</v>
      </c>
      <c r="I24" s="185">
        <v>0</v>
      </c>
      <c r="J24" s="185">
        <v>0</v>
      </c>
      <c r="K24" s="185">
        <v>0</v>
      </c>
      <c r="L24" s="185">
        <v>6</v>
      </c>
      <c r="M24" s="185">
        <v>29</v>
      </c>
      <c r="N24" s="185">
        <v>383.3333435058594</v>
      </c>
      <c r="O24" s="185">
        <v>42</v>
      </c>
      <c r="P24" s="185">
        <v>111</v>
      </c>
      <c r="Q24" s="185">
        <v>164.2857208251953</v>
      </c>
    </row>
    <row r="25" spans="1:17" ht="12.75">
      <c r="A25" s="227"/>
      <c r="B25" s="183" t="s">
        <v>209</v>
      </c>
      <c r="C25" s="185">
        <v>0</v>
      </c>
      <c r="D25" s="185">
        <v>0</v>
      </c>
      <c r="E25" s="185">
        <v>0</v>
      </c>
      <c r="F25" s="185">
        <v>120</v>
      </c>
      <c r="G25" s="185">
        <v>140</v>
      </c>
      <c r="H25" s="185">
        <v>16.66666603088379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120</v>
      </c>
      <c r="P25" s="185">
        <v>140</v>
      </c>
      <c r="Q25" s="185">
        <v>16.66666603088379</v>
      </c>
    </row>
    <row r="26" spans="1:17" ht="12.75">
      <c r="A26" s="227"/>
      <c r="B26" s="183" t="s">
        <v>211</v>
      </c>
      <c r="C26" s="185">
        <v>14</v>
      </c>
      <c r="D26" s="185">
        <v>0</v>
      </c>
      <c r="E26" s="185">
        <v>-100</v>
      </c>
      <c r="F26" s="185">
        <v>191</v>
      </c>
      <c r="G26" s="185">
        <v>193</v>
      </c>
      <c r="H26" s="185">
        <v>1.047120451927185</v>
      </c>
      <c r="I26" s="185">
        <v>0</v>
      </c>
      <c r="J26" s="185">
        <v>0</v>
      </c>
      <c r="K26" s="185">
        <v>0</v>
      </c>
      <c r="L26" s="185">
        <v>0</v>
      </c>
      <c r="M26" s="185">
        <v>70</v>
      </c>
      <c r="N26" s="185">
        <v>0</v>
      </c>
      <c r="O26" s="185">
        <v>205</v>
      </c>
      <c r="P26" s="185">
        <v>263</v>
      </c>
      <c r="Q26" s="185">
        <v>28.292682647705078</v>
      </c>
    </row>
    <row r="27" spans="1:17" ht="12.75">
      <c r="A27" s="230"/>
      <c r="B27" s="228" t="s">
        <v>9</v>
      </c>
      <c r="C27" s="229">
        <v>14</v>
      </c>
      <c r="D27" s="229">
        <v>0</v>
      </c>
      <c r="E27" s="229">
        <v>-100</v>
      </c>
      <c r="F27" s="229">
        <v>714</v>
      </c>
      <c r="G27" s="229">
        <v>788</v>
      </c>
      <c r="H27" s="229">
        <v>10.4</v>
      </c>
      <c r="I27" s="229">
        <v>63</v>
      </c>
      <c r="J27" s="229">
        <v>54</v>
      </c>
      <c r="K27" s="228">
        <v>-14.3</v>
      </c>
      <c r="L27" s="229">
        <v>22</v>
      </c>
      <c r="M27" s="229">
        <v>164</v>
      </c>
      <c r="N27" s="229">
        <v>645.4545454545455</v>
      </c>
      <c r="O27" s="229">
        <v>813</v>
      </c>
      <c r="P27" s="229">
        <v>1006</v>
      </c>
      <c r="Q27" s="229">
        <v>23.739237392373923</v>
      </c>
    </row>
    <row r="28" spans="1:17" ht="26.25">
      <c r="A28" s="227" t="s">
        <v>213</v>
      </c>
      <c r="B28" s="183" t="s">
        <v>194</v>
      </c>
      <c r="C28" s="185">
        <v>0</v>
      </c>
      <c r="D28" s="185">
        <v>120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120</v>
      </c>
      <c r="Q28" s="185">
        <v>0</v>
      </c>
    </row>
    <row r="29" spans="1:17" ht="12.75">
      <c r="A29" s="227"/>
      <c r="B29" s="183" t="s">
        <v>213</v>
      </c>
      <c r="C29" s="185">
        <v>63</v>
      </c>
      <c r="D29" s="185">
        <v>0</v>
      </c>
      <c r="E29" s="185">
        <v>-100</v>
      </c>
      <c r="F29" s="185">
        <v>265</v>
      </c>
      <c r="G29" s="185">
        <v>388</v>
      </c>
      <c r="H29" s="185">
        <v>46.41509246826172</v>
      </c>
      <c r="I29" s="185">
        <v>0</v>
      </c>
      <c r="J29" s="185">
        <v>0</v>
      </c>
      <c r="K29" s="185">
        <v>0</v>
      </c>
      <c r="L29" s="185">
        <v>71</v>
      </c>
      <c r="M29" s="185">
        <v>26</v>
      </c>
      <c r="N29" s="185">
        <v>-63.38028335571289</v>
      </c>
      <c r="O29" s="185">
        <v>399</v>
      </c>
      <c r="P29" s="185">
        <v>414</v>
      </c>
      <c r="Q29" s="185">
        <v>3.7593984603881836</v>
      </c>
    </row>
    <row r="30" spans="1:17" ht="12.75">
      <c r="A30" s="230"/>
      <c r="B30" s="228" t="s">
        <v>9</v>
      </c>
      <c r="C30" s="229">
        <v>63</v>
      </c>
      <c r="D30" s="229">
        <v>120</v>
      </c>
      <c r="E30" s="229">
        <v>90.47619047619048</v>
      </c>
      <c r="F30" s="229">
        <v>265</v>
      </c>
      <c r="G30" s="229">
        <v>388</v>
      </c>
      <c r="H30" s="229">
        <v>46.4</v>
      </c>
      <c r="I30" s="229">
        <v>0</v>
      </c>
      <c r="J30" s="229">
        <v>0</v>
      </c>
      <c r="K30" s="228"/>
      <c r="L30" s="229">
        <v>71</v>
      </c>
      <c r="M30" s="229">
        <v>26</v>
      </c>
      <c r="N30" s="229">
        <v>-63.38028169014085</v>
      </c>
      <c r="O30" s="229">
        <v>399</v>
      </c>
      <c r="P30" s="229">
        <v>534</v>
      </c>
      <c r="Q30" s="229">
        <v>33.83458646616541</v>
      </c>
    </row>
    <row r="31" spans="1:17" ht="12.75">
      <c r="A31" s="227" t="s">
        <v>215</v>
      </c>
      <c r="B31" s="183" t="s">
        <v>216</v>
      </c>
      <c r="C31" s="185">
        <v>0</v>
      </c>
      <c r="D31" s="185">
        <v>0</v>
      </c>
      <c r="E31" s="185">
        <v>0</v>
      </c>
      <c r="F31" s="185">
        <v>4</v>
      </c>
      <c r="G31" s="185">
        <v>4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6</v>
      </c>
      <c r="N31" s="185">
        <v>0</v>
      </c>
      <c r="O31" s="185">
        <v>4</v>
      </c>
      <c r="P31" s="185">
        <v>10</v>
      </c>
      <c r="Q31" s="185">
        <v>150</v>
      </c>
    </row>
    <row r="32" spans="1:17" ht="12.75">
      <c r="A32" s="227"/>
      <c r="B32" s="183" t="s">
        <v>194</v>
      </c>
      <c r="C32" s="185">
        <v>416</v>
      </c>
      <c r="D32" s="185">
        <v>748</v>
      </c>
      <c r="E32" s="185">
        <v>79.80769348144531</v>
      </c>
      <c r="F32" s="185">
        <v>72</v>
      </c>
      <c r="G32" s="185">
        <v>40</v>
      </c>
      <c r="H32" s="185">
        <v>-44.44444274902344</v>
      </c>
      <c r="I32" s="185">
        <v>0</v>
      </c>
      <c r="J32" s="185">
        <v>0</v>
      </c>
      <c r="K32" s="185">
        <v>0</v>
      </c>
      <c r="L32" s="185">
        <v>7</v>
      </c>
      <c r="M32" s="185">
        <v>7</v>
      </c>
      <c r="N32" s="185">
        <v>0</v>
      </c>
      <c r="O32" s="185">
        <v>495</v>
      </c>
      <c r="P32" s="185">
        <v>795</v>
      </c>
      <c r="Q32" s="185">
        <v>60.60606002807617</v>
      </c>
    </row>
    <row r="33" spans="1:17" ht="12.75">
      <c r="A33" s="227"/>
      <c r="B33" s="183" t="s">
        <v>215</v>
      </c>
      <c r="C33" s="185">
        <v>246</v>
      </c>
      <c r="D33" s="185">
        <v>360</v>
      </c>
      <c r="E33" s="185">
        <v>46.34146499633789</v>
      </c>
      <c r="F33" s="185">
        <v>742</v>
      </c>
      <c r="G33" s="185">
        <v>762</v>
      </c>
      <c r="H33" s="185">
        <v>2.695417881011963</v>
      </c>
      <c r="I33" s="185">
        <v>0</v>
      </c>
      <c r="J33" s="185">
        <v>0</v>
      </c>
      <c r="K33" s="185">
        <v>0</v>
      </c>
      <c r="L33" s="185">
        <v>134</v>
      </c>
      <c r="M33" s="185">
        <v>74</v>
      </c>
      <c r="N33" s="185">
        <v>-44.776119232177734</v>
      </c>
      <c r="O33" s="185">
        <v>1122</v>
      </c>
      <c r="P33" s="185">
        <v>1196</v>
      </c>
      <c r="Q33" s="185">
        <v>6.595365524291992</v>
      </c>
    </row>
    <row r="34" spans="1:17" ht="12.75">
      <c r="A34" s="230"/>
      <c r="B34" s="228" t="s">
        <v>9</v>
      </c>
      <c r="C34" s="229">
        <v>662</v>
      </c>
      <c r="D34" s="229">
        <v>1108</v>
      </c>
      <c r="E34" s="229">
        <v>67.37160120845921</v>
      </c>
      <c r="F34" s="229">
        <v>818</v>
      </c>
      <c r="G34" s="229">
        <v>806</v>
      </c>
      <c r="H34" s="229">
        <v>-1.466992665036675</v>
      </c>
      <c r="I34" s="229">
        <v>0</v>
      </c>
      <c r="J34" s="229">
        <v>0</v>
      </c>
      <c r="K34" s="228"/>
      <c r="L34" s="229">
        <v>141</v>
      </c>
      <c r="M34" s="229">
        <v>87</v>
      </c>
      <c r="N34" s="229">
        <v>-38.297872340425535</v>
      </c>
      <c r="O34" s="229">
        <v>1621</v>
      </c>
      <c r="P34" s="229">
        <v>2001</v>
      </c>
      <c r="Q34" s="229">
        <v>23.442319555829734</v>
      </c>
    </row>
    <row r="35" spans="1:17" ht="12.75">
      <c r="A35" s="191" t="s">
        <v>219</v>
      </c>
      <c r="B35" s="191"/>
      <c r="C35" s="192">
        <v>3395</v>
      </c>
      <c r="D35" s="192">
        <v>4209</v>
      </c>
      <c r="E35" s="192">
        <v>23.976435935198822</v>
      </c>
      <c r="F35" s="192">
        <v>4236</v>
      </c>
      <c r="G35" s="192">
        <v>4874</v>
      </c>
      <c r="H35" s="192">
        <v>15.06137865911237</v>
      </c>
      <c r="I35" s="192">
        <v>63</v>
      </c>
      <c r="J35" s="192">
        <v>54</v>
      </c>
      <c r="K35" s="191">
        <v>-14.285714285714286</v>
      </c>
      <c r="L35" s="192">
        <v>679</v>
      </c>
      <c r="M35" s="192">
        <v>807</v>
      </c>
      <c r="N35" s="192">
        <v>18.851251840942563</v>
      </c>
      <c r="O35" s="192">
        <v>8373</v>
      </c>
      <c r="P35" s="192">
        <v>9944</v>
      </c>
      <c r="Q35" s="192">
        <v>18.762689597515823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Q27"/>
  <sheetViews>
    <sheetView zoomScale="92" zoomScaleNormal="92" zoomScalePageLayoutView="0" workbookViewId="0" topLeftCell="A2">
      <selection activeCell="A2" sqref="A2:Q27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277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26.25">
      <c r="A7" s="227" t="s">
        <v>278</v>
      </c>
      <c r="B7" s="183" t="s">
        <v>279</v>
      </c>
      <c r="C7" s="185">
        <v>4003</v>
      </c>
      <c r="D7" s="185">
        <v>4719</v>
      </c>
      <c r="E7" s="185">
        <v>17.886585235595703</v>
      </c>
      <c r="F7" s="185">
        <v>1490</v>
      </c>
      <c r="G7" s="185">
        <v>1484</v>
      </c>
      <c r="H7" s="185">
        <v>-0.4026845693588257</v>
      </c>
      <c r="I7" s="185">
        <v>139</v>
      </c>
      <c r="J7" s="185">
        <v>116</v>
      </c>
      <c r="K7" s="185">
        <v>-16.546762466430664</v>
      </c>
      <c r="L7" s="185">
        <v>378</v>
      </c>
      <c r="M7" s="185">
        <v>378</v>
      </c>
      <c r="N7" s="185">
        <v>0</v>
      </c>
      <c r="O7" s="185">
        <v>6010</v>
      </c>
      <c r="P7" s="185">
        <v>6697</v>
      </c>
      <c r="Q7" s="185">
        <v>11.430948257446289</v>
      </c>
    </row>
    <row r="8" spans="1:17" ht="12.75">
      <c r="A8" s="227"/>
      <c r="B8" s="183" t="s">
        <v>281</v>
      </c>
      <c r="C8" s="185">
        <v>306</v>
      </c>
      <c r="D8" s="185">
        <v>512</v>
      </c>
      <c r="E8" s="185">
        <v>67.32025909423828</v>
      </c>
      <c r="F8" s="185">
        <v>120</v>
      </c>
      <c r="G8" s="185">
        <v>209</v>
      </c>
      <c r="H8" s="185">
        <v>74.16666412353516</v>
      </c>
      <c r="I8" s="185">
        <v>0</v>
      </c>
      <c r="J8" s="185">
        <v>0</v>
      </c>
      <c r="K8" s="185">
        <v>0</v>
      </c>
      <c r="L8" s="185">
        <v>47</v>
      </c>
      <c r="M8" s="185">
        <v>47</v>
      </c>
      <c r="N8" s="185">
        <v>0</v>
      </c>
      <c r="O8" s="185">
        <v>473</v>
      </c>
      <c r="P8" s="185">
        <v>768</v>
      </c>
      <c r="Q8" s="185">
        <v>62.36786651611328</v>
      </c>
    </row>
    <row r="9" spans="1:17" ht="12.75">
      <c r="A9" s="227"/>
      <c r="B9" s="183" t="s">
        <v>283</v>
      </c>
      <c r="C9" s="185">
        <v>756</v>
      </c>
      <c r="D9" s="185">
        <v>704</v>
      </c>
      <c r="E9" s="185">
        <v>-6.878306865692139</v>
      </c>
      <c r="F9" s="185">
        <v>172</v>
      </c>
      <c r="G9" s="185">
        <v>172</v>
      </c>
      <c r="H9" s="185">
        <v>0</v>
      </c>
      <c r="I9" s="185">
        <v>104</v>
      </c>
      <c r="J9" s="185">
        <v>77</v>
      </c>
      <c r="K9" s="185">
        <v>-25.961538314819336</v>
      </c>
      <c r="L9" s="185">
        <v>6</v>
      </c>
      <c r="M9" s="185">
        <v>0</v>
      </c>
      <c r="N9" s="185">
        <v>-100</v>
      </c>
      <c r="O9" s="185">
        <v>1038</v>
      </c>
      <c r="P9" s="185">
        <v>953</v>
      </c>
      <c r="Q9" s="185">
        <v>-8.188824653625488</v>
      </c>
    </row>
    <row r="10" spans="1:17" ht="12.75">
      <c r="A10" s="230"/>
      <c r="B10" s="228" t="s">
        <v>9</v>
      </c>
      <c r="C10" s="229">
        <v>5065</v>
      </c>
      <c r="D10" s="229">
        <v>5935</v>
      </c>
      <c r="E10" s="229">
        <v>17.17670286278381</v>
      </c>
      <c r="F10" s="229">
        <v>1782</v>
      </c>
      <c r="G10" s="229">
        <v>1865</v>
      </c>
      <c r="H10" s="229">
        <v>4.7</v>
      </c>
      <c r="I10" s="229">
        <v>243</v>
      </c>
      <c r="J10" s="229">
        <v>193</v>
      </c>
      <c r="K10" s="228">
        <v>-20.6</v>
      </c>
      <c r="L10" s="229">
        <v>431</v>
      </c>
      <c r="M10" s="229">
        <v>425</v>
      </c>
      <c r="N10" s="229">
        <v>-1.3921113689095128</v>
      </c>
      <c r="O10" s="229">
        <v>7521</v>
      </c>
      <c r="P10" s="229">
        <v>8418</v>
      </c>
      <c r="Q10" s="229">
        <v>11.926605504587156</v>
      </c>
    </row>
    <row r="11" spans="1:17" ht="12.75">
      <c r="A11" s="227" t="s">
        <v>285</v>
      </c>
      <c r="B11" s="183" t="s">
        <v>285</v>
      </c>
      <c r="C11" s="185">
        <v>3489</v>
      </c>
      <c r="D11" s="185">
        <v>4108</v>
      </c>
      <c r="E11" s="185">
        <v>17.741474151611328</v>
      </c>
      <c r="F11" s="185">
        <v>1248</v>
      </c>
      <c r="G11" s="185">
        <v>1474</v>
      </c>
      <c r="H11" s="185">
        <v>18.10897445678711</v>
      </c>
      <c r="I11" s="185">
        <v>0</v>
      </c>
      <c r="J11" s="185">
        <v>0</v>
      </c>
      <c r="K11" s="185">
        <v>0</v>
      </c>
      <c r="L11" s="185">
        <v>567</v>
      </c>
      <c r="M11" s="185">
        <v>627</v>
      </c>
      <c r="N11" s="185">
        <v>10.582010269165039</v>
      </c>
      <c r="O11" s="185">
        <v>5304</v>
      </c>
      <c r="P11" s="185">
        <v>6209</v>
      </c>
      <c r="Q11" s="185">
        <v>17.062593460083008</v>
      </c>
    </row>
    <row r="12" spans="1:17" ht="12.75">
      <c r="A12" s="230"/>
      <c r="B12" s="228" t="s">
        <v>9</v>
      </c>
      <c r="C12" s="229">
        <v>3489</v>
      </c>
      <c r="D12" s="229">
        <v>4108</v>
      </c>
      <c r="E12" s="229">
        <v>17.741473201490397</v>
      </c>
      <c r="F12" s="229">
        <v>1248</v>
      </c>
      <c r="G12" s="229">
        <v>1474</v>
      </c>
      <c r="H12" s="229">
        <v>18.1</v>
      </c>
      <c r="I12" s="229">
        <v>0</v>
      </c>
      <c r="J12" s="229">
        <v>0</v>
      </c>
      <c r="K12" s="228"/>
      <c r="L12" s="229">
        <v>567</v>
      </c>
      <c r="M12" s="229">
        <v>627</v>
      </c>
      <c r="N12" s="229">
        <v>10.582010582010582</v>
      </c>
      <c r="O12" s="229">
        <v>5304</v>
      </c>
      <c r="P12" s="229">
        <v>6209</v>
      </c>
      <c r="Q12" s="229">
        <v>17.062594268476623</v>
      </c>
    </row>
    <row r="13" spans="1:17" ht="12.75">
      <c r="A13" s="227" t="s">
        <v>287</v>
      </c>
      <c r="B13" s="183" t="s">
        <v>288</v>
      </c>
      <c r="C13" s="185">
        <v>723</v>
      </c>
      <c r="D13" s="185">
        <v>721</v>
      </c>
      <c r="E13" s="185">
        <v>-0.2766251862049103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77</v>
      </c>
      <c r="M13" s="185">
        <v>322</v>
      </c>
      <c r="N13" s="185">
        <v>318.18182373046875</v>
      </c>
      <c r="O13" s="185">
        <v>800</v>
      </c>
      <c r="P13" s="185">
        <v>1043</v>
      </c>
      <c r="Q13" s="185">
        <v>30.375</v>
      </c>
    </row>
    <row r="14" spans="1:17" ht="12.75">
      <c r="A14" s="227"/>
      <c r="B14" s="183" t="s">
        <v>290</v>
      </c>
      <c r="C14" s="185">
        <v>2203</v>
      </c>
      <c r="D14" s="185">
        <v>2491</v>
      </c>
      <c r="E14" s="185">
        <v>13.073081970214844</v>
      </c>
      <c r="F14" s="185">
        <v>831</v>
      </c>
      <c r="G14" s="185">
        <v>859</v>
      </c>
      <c r="H14" s="185">
        <v>3.369434356689453</v>
      </c>
      <c r="I14" s="185">
        <v>0</v>
      </c>
      <c r="J14" s="185">
        <v>0</v>
      </c>
      <c r="K14" s="185">
        <v>0</v>
      </c>
      <c r="L14" s="185">
        <v>1044</v>
      </c>
      <c r="M14" s="185">
        <v>1281</v>
      </c>
      <c r="N14" s="185">
        <v>22.701148986816406</v>
      </c>
      <c r="O14" s="185">
        <v>4078</v>
      </c>
      <c r="P14" s="185">
        <v>4631</v>
      </c>
      <c r="Q14" s="185">
        <v>13.560568809509277</v>
      </c>
    </row>
    <row r="15" spans="1:17" ht="12.75">
      <c r="A15" s="230"/>
      <c r="B15" s="228" t="s">
        <v>9</v>
      </c>
      <c r="C15" s="229">
        <v>2926</v>
      </c>
      <c r="D15" s="229">
        <v>3212</v>
      </c>
      <c r="E15" s="229">
        <v>9.774436090225564</v>
      </c>
      <c r="F15" s="229">
        <v>831</v>
      </c>
      <c r="G15" s="229">
        <v>859</v>
      </c>
      <c r="H15" s="229">
        <v>3.4</v>
      </c>
      <c r="I15" s="229">
        <v>0</v>
      </c>
      <c r="J15" s="229">
        <v>0</v>
      </c>
      <c r="K15" s="228"/>
      <c r="L15" s="229">
        <v>1121</v>
      </c>
      <c r="M15" s="229">
        <v>1603</v>
      </c>
      <c r="N15" s="229">
        <v>42.99732381801962</v>
      </c>
      <c r="O15" s="229">
        <v>4878</v>
      </c>
      <c r="P15" s="229">
        <v>5674</v>
      </c>
      <c r="Q15" s="229">
        <v>16.318163181631817</v>
      </c>
    </row>
    <row r="16" spans="1:17" ht="12.75">
      <c r="A16" s="227" t="s">
        <v>300</v>
      </c>
      <c r="B16" s="183" t="s">
        <v>300</v>
      </c>
      <c r="C16" s="185">
        <v>1565</v>
      </c>
      <c r="D16" s="185">
        <v>1569</v>
      </c>
      <c r="E16" s="185">
        <v>0.2555910646915436</v>
      </c>
      <c r="F16" s="185">
        <v>800</v>
      </c>
      <c r="G16" s="185">
        <v>742</v>
      </c>
      <c r="H16" s="185">
        <v>-7.25</v>
      </c>
      <c r="I16" s="185">
        <v>0</v>
      </c>
      <c r="J16" s="185">
        <v>0</v>
      </c>
      <c r="K16" s="185">
        <v>0</v>
      </c>
      <c r="L16" s="185">
        <v>10</v>
      </c>
      <c r="M16" s="185">
        <v>91</v>
      </c>
      <c r="N16" s="185">
        <v>810</v>
      </c>
      <c r="O16" s="185">
        <v>2375</v>
      </c>
      <c r="P16" s="185">
        <v>2402</v>
      </c>
      <c r="Q16" s="185">
        <v>1.136842131614685</v>
      </c>
    </row>
    <row r="17" spans="1:17" ht="12.75">
      <c r="A17" s="230"/>
      <c r="B17" s="228" t="s">
        <v>9</v>
      </c>
      <c r="C17" s="229">
        <v>1565</v>
      </c>
      <c r="D17" s="229">
        <v>1569</v>
      </c>
      <c r="E17" s="229">
        <v>0.25559105431309903</v>
      </c>
      <c r="F17" s="229">
        <v>800</v>
      </c>
      <c r="G17" s="229">
        <v>742</v>
      </c>
      <c r="H17" s="229">
        <v>-7.3</v>
      </c>
      <c r="I17" s="229">
        <v>0</v>
      </c>
      <c r="J17" s="229">
        <v>0</v>
      </c>
      <c r="K17" s="228"/>
      <c r="L17" s="229">
        <v>10</v>
      </c>
      <c r="M17" s="229">
        <v>91</v>
      </c>
      <c r="N17" s="229">
        <v>810</v>
      </c>
      <c r="O17" s="229">
        <v>2375</v>
      </c>
      <c r="P17" s="229">
        <v>2402</v>
      </c>
      <c r="Q17" s="229">
        <v>1.1368421052631579</v>
      </c>
    </row>
    <row r="18" spans="1:17" ht="12.75">
      <c r="A18" s="227" t="s">
        <v>292</v>
      </c>
      <c r="B18" s="183" t="s">
        <v>292</v>
      </c>
      <c r="C18" s="185">
        <v>9086</v>
      </c>
      <c r="D18" s="185">
        <v>9482</v>
      </c>
      <c r="E18" s="185">
        <v>4.358353614807129</v>
      </c>
      <c r="F18" s="185">
        <v>2071</v>
      </c>
      <c r="G18" s="185">
        <v>2584</v>
      </c>
      <c r="H18" s="185">
        <v>24.770641326904297</v>
      </c>
      <c r="I18" s="185">
        <v>174</v>
      </c>
      <c r="J18" s="185">
        <v>56</v>
      </c>
      <c r="K18" s="185">
        <v>-67.81609344482422</v>
      </c>
      <c r="L18" s="185">
        <v>181</v>
      </c>
      <c r="M18" s="185">
        <v>286</v>
      </c>
      <c r="N18" s="185">
        <v>58.011051177978516</v>
      </c>
      <c r="O18" s="185">
        <v>11512</v>
      </c>
      <c r="P18" s="185">
        <v>12408</v>
      </c>
      <c r="Q18" s="185">
        <v>7.783182621002197</v>
      </c>
    </row>
    <row r="19" spans="1:17" ht="12.75">
      <c r="A19" s="230"/>
      <c r="B19" s="228" t="s">
        <v>9</v>
      </c>
      <c r="C19" s="229">
        <v>9086</v>
      </c>
      <c r="D19" s="229">
        <v>9482</v>
      </c>
      <c r="E19" s="229">
        <v>4.358353510895884</v>
      </c>
      <c r="F19" s="229">
        <v>2071</v>
      </c>
      <c r="G19" s="229">
        <v>2584</v>
      </c>
      <c r="H19" s="229">
        <v>24.8</v>
      </c>
      <c r="I19" s="229">
        <v>174</v>
      </c>
      <c r="J19" s="229">
        <v>56</v>
      </c>
      <c r="K19" s="228">
        <v>-67.8</v>
      </c>
      <c r="L19" s="229">
        <v>181</v>
      </c>
      <c r="M19" s="229">
        <v>286</v>
      </c>
      <c r="N19" s="229">
        <v>58.011049723756905</v>
      </c>
      <c r="O19" s="229">
        <v>11512</v>
      </c>
      <c r="P19" s="229">
        <v>12408</v>
      </c>
      <c r="Q19" s="229">
        <v>7.78318276580959</v>
      </c>
    </row>
    <row r="20" spans="1:17" ht="12.75">
      <c r="A20" s="227" t="s">
        <v>296</v>
      </c>
      <c r="B20" s="183" t="s">
        <v>296</v>
      </c>
      <c r="C20" s="185">
        <v>2125</v>
      </c>
      <c r="D20" s="185">
        <v>2141</v>
      </c>
      <c r="E20" s="185">
        <v>0.7529411911964417</v>
      </c>
      <c r="F20" s="185">
        <v>529</v>
      </c>
      <c r="G20" s="185">
        <v>691</v>
      </c>
      <c r="H20" s="185">
        <v>30.62381935119629</v>
      </c>
      <c r="I20" s="185">
        <v>0</v>
      </c>
      <c r="J20" s="185">
        <v>0</v>
      </c>
      <c r="K20" s="185">
        <v>0</v>
      </c>
      <c r="L20" s="185">
        <v>141</v>
      </c>
      <c r="M20" s="185">
        <v>171</v>
      </c>
      <c r="N20" s="185">
        <v>21.276596069335938</v>
      </c>
      <c r="O20" s="185">
        <v>2795</v>
      </c>
      <c r="P20" s="185">
        <v>3003</v>
      </c>
      <c r="Q20" s="185">
        <v>7.441860675811768</v>
      </c>
    </row>
    <row r="21" spans="1:17" ht="12.75">
      <c r="A21" s="230"/>
      <c r="B21" s="228" t="s">
        <v>9</v>
      </c>
      <c r="C21" s="229">
        <v>2125</v>
      </c>
      <c r="D21" s="229">
        <v>2141</v>
      </c>
      <c r="E21" s="229">
        <v>0.7529411764705882</v>
      </c>
      <c r="F21" s="229">
        <v>529</v>
      </c>
      <c r="G21" s="229">
        <v>691</v>
      </c>
      <c r="H21" s="229">
        <v>30.6</v>
      </c>
      <c r="I21" s="229">
        <v>0</v>
      </c>
      <c r="J21" s="229">
        <v>0</v>
      </c>
      <c r="K21" s="228"/>
      <c r="L21" s="229">
        <v>141</v>
      </c>
      <c r="M21" s="229">
        <v>171</v>
      </c>
      <c r="N21" s="229">
        <v>21.27659574468085</v>
      </c>
      <c r="O21" s="229">
        <v>2795</v>
      </c>
      <c r="P21" s="229">
        <v>3003</v>
      </c>
      <c r="Q21" s="229">
        <v>7.441860465116279</v>
      </c>
    </row>
    <row r="22" spans="1:17" ht="12.75">
      <c r="A22" s="227" t="s">
        <v>298</v>
      </c>
      <c r="B22" s="183" t="s">
        <v>298</v>
      </c>
      <c r="C22" s="185">
        <v>6244</v>
      </c>
      <c r="D22" s="185">
        <v>6326</v>
      </c>
      <c r="E22" s="185">
        <v>1.3132606744766235</v>
      </c>
      <c r="F22" s="185">
        <v>1564</v>
      </c>
      <c r="G22" s="185">
        <v>1469</v>
      </c>
      <c r="H22" s="185">
        <v>-6.074168682098389</v>
      </c>
      <c r="I22" s="185">
        <v>0</v>
      </c>
      <c r="J22" s="185">
        <v>0</v>
      </c>
      <c r="K22" s="185">
        <v>0</v>
      </c>
      <c r="L22" s="185">
        <v>729</v>
      </c>
      <c r="M22" s="185">
        <v>548</v>
      </c>
      <c r="N22" s="185">
        <v>-24.828533172607422</v>
      </c>
      <c r="O22" s="185">
        <v>8537</v>
      </c>
      <c r="P22" s="185">
        <v>8343</v>
      </c>
      <c r="Q22" s="185">
        <v>-2.2724609375</v>
      </c>
    </row>
    <row r="23" spans="1:17" ht="12.75">
      <c r="A23" s="230"/>
      <c r="B23" s="228" t="s">
        <v>9</v>
      </c>
      <c r="C23" s="229">
        <v>6244</v>
      </c>
      <c r="D23" s="229">
        <v>6326</v>
      </c>
      <c r="E23" s="229">
        <v>1.313260730301089</v>
      </c>
      <c r="F23" s="229">
        <v>1564</v>
      </c>
      <c r="G23" s="229">
        <v>1469</v>
      </c>
      <c r="H23" s="229">
        <v>-6.1</v>
      </c>
      <c r="I23" s="229">
        <v>0</v>
      </c>
      <c r="J23" s="229">
        <v>0</v>
      </c>
      <c r="K23" s="228"/>
      <c r="L23" s="229">
        <v>729</v>
      </c>
      <c r="M23" s="229">
        <v>548</v>
      </c>
      <c r="N23" s="229">
        <v>-24.828532235939644</v>
      </c>
      <c r="O23" s="229">
        <v>8537</v>
      </c>
      <c r="P23" s="229">
        <v>8343</v>
      </c>
      <c r="Q23" s="229">
        <v>-2.2724610518917654</v>
      </c>
    </row>
    <row r="24" spans="1:17" ht="12.75">
      <c r="A24" s="227" t="s">
        <v>294</v>
      </c>
      <c r="B24" s="183" t="s">
        <v>295</v>
      </c>
      <c r="C24" s="185">
        <v>0</v>
      </c>
      <c r="D24" s="185">
        <v>2100</v>
      </c>
      <c r="E24" s="185">
        <v>0</v>
      </c>
      <c r="F24" s="185">
        <v>0</v>
      </c>
      <c r="G24" s="185">
        <v>112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192</v>
      </c>
      <c r="N24" s="185">
        <v>0</v>
      </c>
      <c r="O24" s="185">
        <v>0</v>
      </c>
      <c r="P24" s="185">
        <v>2404</v>
      </c>
      <c r="Q24" s="185">
        <v>0</v>
      </c>
    </row>
    <row r="25" spans="1:17" ht="12.75">
      <c r="A25" s="227"/>
      <c r="B25" s="183" t="s">
        <v>292</v>
      </c>
      <c r="C25" s="185">
        <v>2064</v>
      </c>
      <c r="D25" s="185">
        <v>0</v>
      </c>
      <c r="E25" s="185">
        <v>-100</v>
      </c>
      <c r="F25" s="185">
        <v>168</v>
      </c>
      <c r="G25" s="185">
        <v>0</v>
      </c>
      <c r="H25" s="185">
        <v>-100</v>
      </c>
      <c r="I25" s="185">
        <v>0</v>
      </c>
      <c r="J25" s="185">
        <v>0</v>
      </c>
      <c r="K25" s="185">
        <v>0</v>
      </c>
      <c r="L25" s="185">
        <v>192</v>
      </c>
      <c r="M25" s="185">
        <v>0</v>
      </c>
      <c r="N25" s="185">
        <v>-100</v>
      </c>
      <c r="O25" s="185">
        <v>2424</v>
      </c>
      <c r="P25" s="185">
        <v>0</v>
      </c>
      <c r="Q25" s="185">
        <v>-100</v>
      </c>
    </row>
    <row r="26" spans="1:17" ht="12.75">
      <c r="A26" s="230"/>
      <c r="B26" s="228" t="s">
        <v>9</v>
      </c>
      <c r="C26" s="229">
        <v>2064</v>
      </c>
      <c r="D26" s="229">
        <v>2100</v>
      </c>
      <c r="E26" s="229">
        <v>1.744186046511628</v>
      </c>
      <c r="F26" s="229">
        <v>168</v>
      </c>
      <c r="G26" s="229">
        <v>112</v>
      </c>
      <c r="H26" s="229">
        <v>-33.333333333333336</v>
      </c>
      <c r="I26" s="229">
        <v>0</v>
      </c>
      <c r="J26" s="229">
        <v>0</v>
      </c>
      <c r="K26" s="228"/>
      <c r="L26" s="229">
        <v>192</v>
      </c>
      <c r="M26" s="229">
        <v>192</v>
      </c>
      <c r="N26" s="229">
        <v>0</v>
      </c>
      <c r="O26" s="229">
        <v>2424</v>
      </c>
      <c r="P26" s="229">
        <v>2404</v>
      </c>
      <c r="Q26" s="229">
        <v>-0.8250825082508251</v>
      </c>
    </row>
    <row r="27" spans="1:17" ht="12.75">
      <c r="A27" s="191" t="s">
        <v>302</v>
      </c>
      <c r="B27" s="191"/>
      <c r="C27" s="192">
        <v>32564</v>
      </c>
      <c r="D27" s="192">
        <v>34873</v>
      </c>
      <c r="E27" s="192">
        <v>7.090652254022848</v>
      </c>
      <c r="F27" s="192">
        <v>8993</v>
      </c>
      <c r="G27" s="192">
        <v>9796</v>
      </c>
      <c r="H27" s="192">
        <v>8.929167129989992</v>
      </c>
      <c r="I27" s="192">
        <v>417</v>
      </c>
      <c r="J27" s="192">
        <v>249</v>
      </c>
      <c r="K27" s="191">
        <v>-40.28776978417266</v>
      </c>
      <c r="L27" s="192">
        <v>3372</v>
      </c>
      <c r="M27" s="192">
        <v>3943</v>
      </c>
      <c r="N27" s="192">
        <v>16.933570581257413</v>
      </c>
      <c r="O27" s="192">
        <v>45346</v>
      </c>
      <c r="P27" s="192">
        <v>48861</v>
      </c>
      <c r="Q27" s="192">
        <v>7.751510607330305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Q30"/>
  <sheetViews>
    <sheetView zoomScale="92" zoomScaleNormal="92" zoomScalePageLayoutView="0" workbookViewId="0" topLeftCell="A1">
      <selection activeCell="A2" sqref="A2:Q30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303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12.75">
      <c r="A7" s="186" t="s">
        <v>304</v>
      </c>
      <c r="B7" s="183" t="s">
        <v>305</v>
      </c>
      <c r="C7" s="185">
        <v>0</v>
      </c>
      <c r="D7" s="185">
        <v>0</v>
      </c>
      <c r="E7" s="185">
        <v>0</v>
      </c>
      <c r="F7" s="185">
        <v>212</v>
      </c>
      <c r="G7" s="185">
        <v>128</v>
      </c>
      <c r="H7" s="185">
        <v>-39.622642517089844</v>
      </c>
      <c r="I7" s="185">
        <v>76</v>
      </c>
      <c r="J7" s="185">
        <v>72</v>
      </c>
      <c r="K7" s="185">
        <v>-5.263157844543457</v>
      </c>
      <c r="L7" s="185">
        <v>4</v>
      </c>
      <c r="M7" s="185">
        <v>0</v>
      </c>
      <c r="N7" s="185">
        <v>-100</v>
      </c>
      <c r="O7" s="185">
        <v>292</v>
      </c>
      <c r="P7" s="185">
        <v>200</v>
      </c>
      <c r="Q7" s="185">
        <v>-31.50684928894043</v>
      </c>
    </row>
    <row r="8" spans="1:17" ht="12.75">
      <c r="A8" s="186"/>
      <c r="B8" s="183" t="s">
        <v>307</v>
      </c>
      <c r="C8" s="185">
        <v>0</v>
      </c>
      <c r="D8" s="185">
        <v>0</v>
      </c>
      <c r="E8" s="185">
        <v>0</v>
      </c>
      <c r="F8" s="185">
        <v>136</v>
      </c>
      <c r="G8" s="185">
        <v>148</v>
      </c>
      <c r="H8" s="185">
        <v>8.823529243469238</v>
      </c>
      <c r="I8" s="185">
        <v>0</v>
      </c>
      <c r="J8" s="185">
        <v>0</v>
      </c>
      <c r="K8" s="185">
        <v>0</v>
      </c>
      <c r="L8" s="185">
        <v>64</v>
      </c>
      <c r="M8" s="185">
        <v>68</v>
      </c>
      <c r="N8" s="185">
        <v>6.25</v>
      </c>
      <c r="O8" s="185">
        <v>200</v>
      </c>
      <c r="P8" s="185">
        <v>216</v>
      </c>
      <c r="Q8" s="185">
        <v>8</v>
      </c>
    </row>
    <row r="9" spans="1:17" ht="12.75">
      <c r="A9" s="186"/>
      <c r="B9" s="183" t="s">
        <v>309</v>
      </c>
      <c r="C9" s="185">
        <v>0</v>
      </c>
      <c r="D9" s="185">
        <v>0</v>
      </c>
      <c r="E9" s="185">
        <v>0</v>
      </c>
      <c r="F9" s="185">
        <v>288</v>
      </c>
      <c r="G9" s="185">
        <v>314</v>
      </c>
      <c r="H9" s="185">
        <v>9.027777671813965</v>
      </c>
      <c r="I9" s="185">
        <v>0</v>
      </c>
      <c r="J9" s="185">
        <v>0</v>
      </c>
      <c r="K9" s="185">
        <v>0</v>
      </c>
      <c r="L9" s="185">
        <v>104</v>
      </c>
      <c r="M9" s="185">
        <v>20</v>
      </c>
      <c r="N9" s="185">
        <v>-80.76923370361328</v>
      </c>
      <c r="O9" s="185">
        <v>392</v>
      </c>
      <c r="P9" s="185">
        <v>334</v>
      </c>
      <c r="Q9" s="185">
        <v>-14.795918464660645</v>
      </c>
    </row>
    <row r="10" spans="1:17" ht="12.75">
      <c r="A10" s="186"/>
      <c r="B10" s="183" t="s">
        <v>311</v>
      </c>
      <c r="C10" s="185">
        <v>8</v>
      </c>
      <c r="D10" s="185">
        <v>0</v>
      </c>
      <c r="E10" s="185">
        <v>-100</v>
      </c>
      <c r="F10" s="185">
        <v>484</v>
      </c>
      <c r="G10" s="185">
        <v>508</v>
      </c>
      <c r="H10" s="185">
        <v>4.958677768707275</v>
      </c>
      <c r="I10" s="185">
        <v>104</v>
      </c>
      <c r="J10" s="185">
        <v>72</v>
      </c>
      <c r="K10" s="185">
        <v>-30.769229888916016</v>
      </c>
      <c r="L10" s="185">
        <v>47</v>
      </c>
      <c r="M10" s="185">
        <v>41</v>
      </c>
      <c r="N10" s="185">
        <v>-12.765957832336426</v>
      </c>
      <c r="O10" s="185">
        <v>643</v>
      </c>
      <c r="P10" s="185">
        <v>621</v>
      </c>
      <c r="Q10" s="185">
        <v>-3.421461820602417</v>
      </c>
    </row>
    <row r="11" spans="1:17" ht="12.75">
      <c r="A11" s="186"/>
      <c r="B11" s="183" t="s">
        <v>313</v>
      </c>
      <c r="C11" s="185">
        <v>0</v>
      </c>
      <c r="D11" s="185">
        <v>0</v>
      </c>
      <c r="E11" s="185">
        <v>0</v>
      </c>
      <c r="F11" s="185">
        <v>700</v>
      </c>
      <c r="G11" s="185">
        <v>1104</v>
      </c>
      <c r="H11" s="185">
        <v>57.71428680419922</v>
      </c>
      <c r="I11" s="185">
        <v>0</v>
      </c>
      <c r="J11" s="185">
        <v>18</v>
      </c>
      <c r="K11" s="185">
        <v>0</v>
      </c>
      <c r="L11" s="185">
        <v>455</v>
      </c>
      <c r="M11" s="185">
        <v>153</v>
      </c>
      <c r="N11" s="185">
        <v>-66.37362670898438</v>
      </c>
      <c r="O11" s="185">
        <v>1155</v>
      </c>
      <c r="P11" s="185">
        <v>1275</v>
      </c>
      <c r="Q11" s="185">
        <v>10.389610290527344</v>
      </c>
    </row>
    <row r="12" spans="1:17" ht="12.75">
      <c r="A12" s="186"/>
      <c r="B12" s="183" t="s">
        <v>315</v>
      </c>
      <c r="C12" s="185">
        <v>0</v>
      </c>
      <c r="D12" s="185">
        <v>0</v>
      </c>
      <c r="E12" s="185">
        <v>0</v>
      </c>
      <c r="F12" s="185">
        <v>12</v>
      </c>
      <c r="G12" s="185">
        <v>184</v>
      </c>
      <c r="H12" s="185">
        <v>1433.3333740234375</v>
      </c>
      <c r="I12" s="185">
        <v>0</v>
      </c>
      <c r="J12" s="185">
        <v>0</v>
      </c>
      <c r="K12" s="185">
        <v>0</v>
      </c>
      <c r="L12" s="185">
        <v>56</v>
      </c>
      <c r="M12" s="185">
        <v>0</v>
      </c>
      <c r="N12" s="185">
        <v>-100</v>
      </c>
      <c r="O12" s="185">
        <v>68</v>
      </c>
      <c r="P12" s="185">
        <v>184</v>
      </c>
      <c r="Q12" s="185">
        <v>170.58824157714844</v>
      </c>
    </row>
    <row r="13" spans="1:17" ht="12.75">
      <c r="A13" s="186"/>
      <c r="B13" s="183" t="s">
        <v>304</v>
      </c>
      <c r="C13" s="185">
        <v>1492</v>
      </c>
      <c r="D13" s="185">
        <v>1564</v>
      </c>
      <c r="E13" s="185">
        <v>4.825737476348877</v>
      </c>
      <c r="F13" s="185">
        <v>1244</v>
      </c>
      <c r="G13" s="185">
        <v>1524</v>
      </c>
      <c r="H13" s="185">
        <v>22.508039474487305</v>
      </c>
      <c r="I13" s="185">
        <v>160</v>
      </c>
      <c r="J13" s="185">
        <v>284</v>
      </c>
      <c r="K13" s="185">
        <v>77.5</v>
      </c>
      <c r="L13" s="185">
        <v>3814</v>
      </c>
      <c r="M13" s="185">
        <v>4476</v>
      </c>
      <c r="N13" s="185">
        <v>17.357105255126953</v>
      </c>
      <c r="O13" s="185">
        <v>6710</v>
      </c>
      <c r="P13" s="185">
        <v>7848</v>
      </c>
      <c r="Q13" s="185">
        <v>16.959760665893555</v>
      </c>
    </row>
    <row r="14" spans="2:17" ht="12.75">
      <c r="B14" s="228" t="s">
        <v>9</v>
      </c>
      <c r="C14" s="229">
        <v>1500</v>
      </c>
      <c r="D14" s="229">
        <v>1564</v>
      </c>
      <c r="E14" s="229">
        <v>4.266666666666667</v>
      </c>
      <c r="F14" s="229">
        <v>3076</v>
      </c>
      <c r="G14" s="229">
        <v>3910</v>
      </c>
      <c r="H14" s="229">
        <v>27.113133940182056</v>
      </c>
      <c r="I14" s="229">
        <v>340</v>
      </c>
      <c r="J14" s="229">
        <v>446</v>
      </c>
      <c r="K14" s="228">
        <v>31.176470588235293</v>
      </c>
      <c r="L14" s="229">
        <v>4544</v>
      </c>
      <c r="M14" s="229">
        <v>4758</v>
      </c>
      <c r="N14" s="229">
        <v>4.709507042253521</v>
      </c>
      <c r="O14" s="229">
        <v>9460</v>
      </c>
      <c r="P14" s="229">
        <v>10678</v>
      </c>
      <c r="Q14" s="229">
        <v>12.875264270613108</v>
      </c>
    </row>
    <row r="15" spans="1:17" ht="12.75">
      <c r="A15" s="191" t="s">
        <v>318</v>
      </c>
      <c r="B15" s="191"/>
      <c r="C15" s="192">
        <v>1500</v>
      </c>
      <c r="D15" s="192">
        <v>1564</v>
      </c>
      <c r="E15" s="192">
        <v>4.266666666666667</v>
      </c>
      <c r="F15" s="192">
        <v>3076</v>
      </c>
      <c r="G15" s="192">
        <v>3910</v>
      </c>
      <c r="H15" s="192">
        <v>27.113133940182056</v>
      </c>
      <c r="I15" s="192">
        <v>340</v>
      </c>
      <c r="J15" s="192">
        <v>446</v>
      </c>
      <c r="K15" s="191">
        <v>31.176470588235293</v>
      </c>
      <c r="L15" s="192">
        <v>4544</v>
      </c>
      <c r="M15" s="192">
        <v>4758</v>
      </c>
      <c r="N15" s="192">
        <v>4.709507042253521</v>
      </c>
      <c r="O15" s="192">
        <v>9460</v>
      </c>
      <c r="P15" s="192">
        <v>10678</v>
      </c>
      <c r="Q15" s="192">
        <v>12.875264270613108</v>
      </c>
    </row>
    <row r="17" ht="15.75" thickBot="1">
      <c r="A17" s="184" t="s">
        <v>319</v>
      </c>
    </row>
    <row r="18" spans="1:17" ht="13.5" thickTop="1">
      <c r="A18" s="223"/>
      <c r="B18" s="223"/>
      <c r="C18" s="249" t="s">
        <v>355</v>
      </c>
      <c r="D18" s="249"/>
      <c r="E18" s="249"/>
      <c r="F18" s="249" t="s">
        <v>356</v>
      </c>
      <c r="G18" s="249"/>
      <c r="H18" s="249"/>
      <c r="I18" s="249" t="s">
        <v>357</v>
      </c>
      <c r="J18" s="249"/>
      <c r="K18" s="249"/>
      <c r="L18" s="249" t="s">
        <v>358</v>
      </c>
      <c r="M18" s="249"/>
      <c r="N18" s="249"/>
      <c r="O18" s="249" t="s">
        <v>9</v>
      </c>
      <c r="P18" s="249"/>
      <c r="Q18" s="249"/>
    </row>
    <row r="19" spans="1:17" ht="27" thickBot="1">
      <c r="A19" s="224" t="s">
        <v>81</v>
      </c>
      <c r="B19" s="224" t="s">
        <v>361</v>
      </c>
      <c r="C19" s="225">
        <v>2009</v>
      </c>
      <c r="D19" s="225">
        <v>2010</v>
      </c>
      <c r="E19" s="226" t="s">
        <v>44</v>
      </c>
      <c r="F19" s="225">
        <v>2009</v>
      </c>
      <c r="G19" s="225">
        <v>2010</v>
      </c>
      <c r="H19" s="226" t="s">
        <v>44</v>
      </c>
      <c r="I19" s="225">
        <v>2009</v>
      </c>
      <c r="J19" s="225">
        <v>2010</v>
      </c>
      <c r="K19" s="226" t="s">
        <v>44</v>
      </c>
      <c r="L19" s="225">
        <v>2009</v>
      </c>
      <c r="M19" s="225">
        <v>2010</v>
      </c>
      <c r="N19" s="226" t="s">
        <v>44</v>
      </c>
      <c r="O19" s="225">
        <v>2009</v>
      </c>
      <c r="P19" s="225">
        <v>2010</v>
      </c>
      <c r="Q19" s="226" t="s">
        <v>44</v>
      </c>
    </row>
    <row r="20" spans="1:17" ht="12.75">
      <c r="A20" s="186" t="s">
        <v>19</v>
      </c>
      <c r="B20" s="183" t="s">
        <v>19</v>
      </c>
      <c r="C20" s="185">
        <v>5193</v>
      </c>
      <c r="D20" s="185">
        <v>4925</v>
      </c>
      <c r="E20" s="185">
        <v>-5.160793304443359</v>
      </c>
      <c r="F20" s="185">
        <v>3086.5</v>
      </c>
      <c r="G20" s="185">
        <v>2786.5</v>
      </c>
      <c r="H20" s="185">
        <v>-9.719747543334961</v>
      </c>
      <c r="I20" s="185">
        <v>117</v>
      </c>
      <c r="J20" s="185">
        <v>130</v>
      </c>
      <c r="K20" s="185">
        <v>11.11111068725586</v>
      </c>
      <c r="L20" s="185">
        <v>99</v>
      </c>
      <c r="M20" s="185">
        <v>169</v>
      </c>
      <c r="N20" s="185">
        <v>70.70706939697266</v>
      </c>
      <c r="O20" s="185">
        <v>8495.5</v>
      </c>
      <c r="P20" s="185">
        <v>8010.5</v>
      </c>
      <c r="Q20" s="185">
        <v>-5.70890474319458</v>
      </c>
    </row>
    <row r="21" spans="2:17" ht="12.75">
      <c r="B21" s="228" t="s">
        <v>9</v>
      </c>
      <c r="C21" s="229">
        <v>5193</v>
      </c>
      <c r="D21" s="229">
        <v>4925</v>
      </c>
      <c r="E21" s="229">
        <v>-5.160793375698055</v>
      </c>
      <c r="F21" s="229">
        <v>3086.5</v>
      </c>
      <c r="G21" s="229">
        <v>2786.5</v>
      </c>
      <c r="H21" s="229">
        <v>-9.719747286570549</v>
      </c>
      <c r="I21" s="229">
        <v>117</v>
      </c>
      <c r="J21" s="229">
        <v>130</v>
      </c>
      <c r="K21" s="250">
        <v>11.11111111111111</v>
      </c>
      <c r="L21" s="229">
        <v>99</v>
      </c>
      <c r="M21" s="229">
        <v>169</v>
      </c>
      <c r="N21" s="229">
        <v>70.70707070707071</v>
      </c>
      <c r="O21" s="229">
        <v>8495.5</v>
      </c>
      <c r="P21" s="229">
        <v>8010.5</v>
      </c>
      <c r="Q21" s="229">
        <v>-5.708904714260491</v>
      </c>
    </row>
    <row r="22" spans="1:17" ht="12.75">
      <c r="A22" s="191" t="s">
        <v>321</v>
      </c>
      <c r="B22" s="191"/>
      <c r="C22" s="192">
        <v>5193</v>
      </c>
      <c r="D22" s="192">
        <v>4925</v>
      </c>
      <c r="E22" s="192">
        <v>-5.160793375698055</v>
      </c>
      <c r="F22" s="192">
        <v>3086.5</v>
      </c>
      <c r="G22" s="192">
        <v>2786.5</v>
      </c>
      <c r="H22" s="192">
        <v>-9.719747286570549</v>
      </c>
      <c r="I22" s="192">
        <v>117</v>
      </c>
      <c r="J22" s="192">
        <v>130</v>
      </c>
      <c r="K22" s="251">
        <v>11.11111111111111</v>
      </c>
      <c r="L22" s="192">
        <v>99</v>
      </c>
      <c r="M22" s="192">
        <v>169</v>
      </c>
      <c r="N22" s="192">
        <v>70.70707070707071</v>
      </c>
      <c r="O22" s="192">
        <v>8495.5</v>
      </c>
      <c r="P22" s="192">
        <v>8010.5</v>
      </c>
      <c r="Q22" s="192">
        <v>-5.708904714260491</v>
      </c>
    </row>
    <row r="24" ht="15.75" thickBot="1">
      <c r="A24" s="184" t="s">
        <v>20</v>
      </c>
    </row>
    <row r="25" spans="1:17" ht="13.5" thickTop="1">
      <c r="A25" s="223"/>
      <c r="B25" s="223"/>
      <c r="C25" s="249" t="s">
        <v>355</v>
      </c>
      <c r="D25" s="249"/>
      <c r="E25" s="249"/>
      <c r="F25" s="249" t="s">
        <v>356</v>
      </c>
      <c r="G25" s="249"/>
      <c r="H25" s="249"/>
      <c r="I25" s="249" t="s">
        <v>357</v>
      </c>
      <c r="J25" s="249"/>
      <c r="K25" s="249"/>
      <c r="L25" s="249" t="s">
        <v>358</v>
      </c>
      <c r="M25" s="249"/>
      <c r="N25" s="249"/>
      <c r="O25" s="249" t="s">
        <v>9</v>
      </c>
      <c r="P25" s="249"/>
      <c r="Q25" s="249"/>
    </row>
    <row r="26" spans="1:17" ht="27" thickBot="1">
      <c r="A26" s="224" t="s">
        <v>81</v>
      </c>
      <c r="B26" s="224" t="s">
        <v>361</v>
      </c>
      <c r="C26" s="225">
        <v>2009</v>
      </c>
      <c r="D26" s="225">
        <v>2010</v>
      </c>
      <c r="E26" s="226" t="s">
        <v>44</v>
      </c>
      <c r="F26" s="225">
        <v>2009</v>
      </c>
      <c r="G26" s="225">
        <v>2010</v>
      </c>
      <c r="H26" s="226" t="s">
        <v>44</v>
      </c>
      <c r="I26" s="225">
        <v>2009</v>
      </c>
      <c r="J26" s="225">
        <v>2010</v>
      </c>
      <c r="K26" s="226" t="s">
        <v>44</v>
      </c>
      <c r="L26" s="225">
        <v>2009</v>
      </c>
      <c r="M26" s="225">
        <v>2010</v>
      </c>
      <c r="N26" s="226" t="s">
        <v>44</v>
      </c>
      <c r="O26" s="225">
        <v>2009</v>
      </c>
      <c r="P26" s="225">
        <v>2010</v>
      </c>
      <c r="Q26" s="226" t="s">
        <v>44</v>
      </c>
    </row>
    <row r="27" spans="1:17" ht="12.75">
      <c r="A27" s="186" t="s">
        <v>20</v>
      </c>
      <c r="B27" s="183" t="s">
        <v>322</v>
      </c>
      <c r="C27" s="185">
        <v>887</v>
      </c>
      <c r="D27" s="185">
        <v>937</v>
      </c>
      <c r="E27" s="185">
        <v>5.636978626251221</v>
      </c>
      <c r="F27" s="185">
        <v>32</v>
      </c>
      <c r="G27" s="185">
        <v>38</v>
      </c>
      <c r="H27" s="185">
        <v>18.75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919</v>
      </c>
      <c r="P27" s="185">
        <v>975</v>
      </c>
      <c r="Q27" s="185">
        <v>6.0935797691345215</v>
      </c>
    </row>
    <row r="28" spans="1:17" ht="12.75">
      <c r="A28" s="186"/>
      <c r="B28" s="183" t="s">
        <v>323</v>
      </c>
      <c r="C28" s="185">
        <v>134</v>
      </c>
      <c r="D28" s="185">
        <v>90</v>
      </c>
      <c r="E28" s="185">
        <v>-32.835819244384766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134</v>
      </c>
      <c r="P28" s="185">
        <v>90</v>
      </c>
      <c r="Q28" s="185">
        <v>-32.835819244384766</v>
      </c>
    </row>
    <row r="29" spans="2:17" ht="12.75">
      <c r="B29" s="228" t="s">
        <v>9</v>
      </c>
      <c r="C29" s="229">
        <v>1021</v>
      </c>
      <c r="D29" s="229">
        <v>1027</v>
      </c>
      <c r="E29" s="229">
        <v>0.5876591576885406</v>
      </c>
      <c r="F29" s="229">
        <v>32</v>
      </c>
      <c r="G29" s="229">
        <v>38</v>
      </c>
      <c r="H29" s="229">
        <v>18.75</v>
      </c>
      <c r="I29" s="229">
        <v>0</v>
      </c>
      <c r="J29" s="229">
        <v>0</v>
      </c>
      <c r="K29" s="228"/>
      <c r="L29" s="229">
        <v>0</v>
      </c>
      <c r="M29" s="229">
        <v>0</v>
      </c>
      <c r="N29" s="229"/>
      <c r="O29" s="229">
        <v>1053</v>
      </c>
      <c r="P29" s="229">
        <v>1065</v>
      </c>
      <c r="Q29" s="229">
        <v>1.1396011396011396</v>
      </c>
    </row>
    <row r="30" spans="1:17" ht="12.75">
      <c r="A30" s="191" t="s">
        <v>324</v>
      </c>
      <c r="B30" s="191"/>
      <c r="C30" s="192">
        <v>1021</v>
      </c>
      <c r="D30" s="192">
        <v>1027</v>
      </c>
      <c r="E30" s="192">
        <v>0.5876591576885406</v>
      </c>
      <c r="F30" s="192">
        <v>32</v>
      </c>
      <c r="G30" s="192">
        <v>38</v>
      </c>
      <c r="H30" s="192">
        <v>18.75</v>
      </c>
      <c r="I30" s="192">
        <v>0</v>
      </c>
      <c r="J30" s="192">
        <v>0</v>
      </c>
      <c r="K30" s="191"/>
      <c r="L30" s="192">
        <v>0</v>
      </c>
      <c r="M30" s="192">
        <v>0</v>
      </c>
      <c r="N30" s="192"/>
      <c r="O30" s="192">
        <v>1053</v>
      </c>
      <c r="P30" s="192">
        <v>1065</v>
      </c>
      <c r="Q30" s="192">
        <v>1.1396011396011396</v>
      </c>
    </row>
  </sheetData>
  <sheetProtection/>
  <mergeCells count="16">
    <mergeCell ref="C18:E18"/>
    <mergeCell ref="F18:H18"/>
    <mergeCell ref="I18:K18"/>
    <mergeCell ref="L18:N18"/>
    <mergeCell ref="O18:Q18"/>
    <mergeCell ref="C25:E25"/>
    <mergeCell ref="F25:H25"/>
    <mergeCell ref="I25:K25"/>
    <mergeCell ref="L25:N25"/>
    <mergeCell ref="O25:Q25"/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2:Q22"/>
  <sheetViews>
    <sheetView zoomScale="92" zoomScaleNormal="92" zoomScalePageLayoutView="0" workbookViewId="0" topLeftCell="A1">
      <selection activeCell="B26" sqref="B26"/>
    </sheetView>
  </sheetViews>
  <sheetFormatPr defaultColWidth="9.140625" defaultRowHeight="15"/>
  <cols>
    <col min="1" max="1" width="25.7109375" style="183" customWidth="1"/>
    <col min="2" max="2" width="35.7109375" style="183" customWidth="1"/>
    <col min="3" max="16" width="9.7109375" style="183" customWidth="1"/>
    <col min="17" max="16384" width="8.8515625" style="183" customWidth="1"/>
  </cols>
  <sheetData>
    <row r="2" spans="1:16" ht="22.5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4" ht="15.75" thickBot="1">
      <c r="A4" s="184" t="s">
        <v>23</v>
      </c>
    </row>
    <row r="5" spans="1:17" ht="27.75" customHeight="1" thickTop="1">
      <c r="A5" s="223"/>
      <c r="B5" s="223"/>
      <c r="C5" s="249" t="s">
        <v>355</v>
      </c>
      <c r="D5" s="249"/>
      <c r="E5" s="249"/>
      <c r="F5" s="249" t="s">
        <v>356</v>
      </c>
      <c r="G5" s="249"/>
      <c r="H5" s="249"/>
      <c r="I5" s="249" t="s">
        <v>357</v>
      </c>
      <c r="J5" s="249"/>
      <c r="K5" s="249"/>
      <c r="L5" s="249" t="s">
        <v>358</v>
      </c>
      <c r="M5" s="249"/>
      <c r="N5" s="249"/>
      <c r="O5" s="249" t="s">
        <v>9</v>
      </c>
      <c r="P5" s="249"/>
      <c r="Q5" s="249"/>
    </row>
    <row r="6" spans="1:17" ht="27" thickBot="1">
      <c r="A6" s="224" t="s">
        <v>81</v>
      </c>
      <c r="B6" s="224" t="s">
        <v>361</v>
      </c>
      <c r="C6" s="225">
        <v>2009</v>
      </c>
      <c r="D6" s="225">
        <v>2010</v>
      </c>
      <c r="E6" s="226" t="s">
        <v>44</v>
      </c>
      <c r="F6" s="225">
        <v>2009</v>
      </c>
      <c r="G6" s="225">
        <v>2010</v>
      </c>
      <c r="H6" s="226" t="s">
        <v>44</v>
      </c>
      <c r="I6" s="225">
        <v>2009</v>
      </c>
      <c r="J6" s="225">
        <v>2010</v>
      </c>
      <c r="K6" s="226" t="s">
        <v>44</v>
      </c>
      <c r="L6" s="225">
        <v>2009</v>
      </c>
      <c r="M6" s="225">
        <v>2010</v>
      </c>
      <c r="N6" s="226" t="s">
        <v>44</v>
      </c>
      <c r="O6" s="225">
        <v>2009</v>
      </c>
      <c r="P6" s="225">
        <v>2010</v>
      </c>
      <c r="Q6" s="226" t="s">
        <v>44</v>
      </c>
    </row>
    <row r="7" spans="1:17" ht="12.75">
      <c r="A7" s="186" t="s">
        <v>23</v>
      </c>
      <c r="B7" s="183" t="s">
        <v>325</v>
      </c>
      <c r="C7" s="185">
        <v>9</v>
      </c>
      <c r="D7" s="185">
        <v>12</v>
      </c>
      <c r="E7" s="185">
        <v>33.33333206176758</v>
      </c>
      <c r="F7" s="185">
        <v>10</v>
      </c>
      <c r="G7" s="185">
        <v>7</v>
      </c>
      <c r="H7" s="185">
        <v>-30</v>
      </c>
      <c r="I7" s="185">
        <v>0</v>
      </c>
      <c r="J7" s="185">
        <v>0</v>
      </c>
      <c r="K7" s="185">
        <v>0</v>
      </c>
      <c r="L7" s="185">
        <v>12</v>
      </c>
      <c r="M7" s="185">
        <v>0</v>
      </c>
      <c r="N7" s="185">
        <v>-100</v>
      </c>
      <c r="O7" s="185">
        <v>31</v>
      </c>
      <c r="P7" s="185">
        <v>19</v>
      </c>
      <c r="Q7" s="185">
        <v>-38.709678649902344</v>
      </c>
    </row>
    <row r="8" spans="1:17" ht="12.75">
      <c r="A8" s="186"/>
      <c r="B8" s="183" t="s">
        <v>327</v>
      </c>
      <c r="C8" s="185">
        <v>72</v>
      </c>
      <c r="D8" s="185">
        <v>63</v>
      </c>
      <c r="E8" s="185">
        <v>-12.5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117</v>
      </c>
      <c r="M8" s="185">
        <v>101</v>
      </c>
      <c r="N8" s="185">
        <v>-13.675213813781738</v>
      </c>
      <c r="O8" s="185">
        <v>189</v>
      </c>
      <c r="P8" s="185">
        <v>164</v>
      </c>
      <c r="Q8" s="185">
        <v>-13.227513313293457</v>
      </c>
    </row>
    <row r="9" spans="1:17" ht="12.75">
      <c r="A9" s="186"/>
      <c r="B9" s="183" t="s">
        <v>329</v>
      </c>
      <c r="C9" s="185">
        <v>64</v>
      </c>
      <c r="D9" s="185">
        <v>58</v>
      </c>
      <c r="E9" s="185">
        <v>-9.375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6</v>
      </c>
      <c r="N9" s="185">
        <v>0</v>
      </c>
      <c r="O9" s="185">
        <v>64</v>
      </c>
      <c r="P9" s="185">
        <v>64</v>
      </c>
      <c r="Q9" s="185">
        <v>0</v>
      </c>
    </row>
    <row r="10" spans="1:17" ht="12.75">
      <c r="A10" s="186"/>
      <c r="B10" s="183" t="s">
        <v>331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</row>
    <row r="11" spans="1:17" ht="12.75">
      <c r="A11" s="186"/>
      <c r="B11" s="183" t="s">
        <v>332</v>
      </c>
      <c r="C11" s="185">
        <v>29</v>
      </c>
      <c r="D11" s="185">
        <v>23</v>
      </c>
      <c r="E11" s="185">
        <v>-20.689655303955078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29</v>
      </c>
      <c r="P11" s="185">
        <v>23</v>
      </c>
      <c r="Q11" s="185">
        <v>-20.689655303955078</v>
      </c>
    </row>
    <row r="12" spans="1:17" ht="12.75">
      <c r="A12" s="186"/>
      <c r="B12" s="183" t="s">
        <v>334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410</v>
      </c>
      <c r="M12" s="185">
        <v>459</v>
      </c>
      <c r="N12" s="185">
        <v>11.95121955871582</v>
      </c>
      <c r="O12" s="185">
        <v>410</v>
      </c>
      <c r="P12" s="185">
        <v>459</v>
      </c>
      <c r="Q12" s="185">
        <v>11.95121955871582</v>
      </c>
    </row>
    <row r="13" spans="1:17" ht="12.75">
      <c r="A13" s="186"/>
      <c r="B13" s="183" t="s">
        <v>336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84</v>
      </c>
      <c r="M13" s="185">
        <v>84</v>
      </c>
      <c r="N13" s="185">
        <v>0</v>
      </c>
      <c r="O13" s="185">
        <v>84</v>
      </c>
      <c r="P13" s="185">
        <v>84</v>
      </c>
      <c r="Q13" s="185">
        <v>0</v>
      </c>
    </row>
    <row r="14" spans="2:17" ht="12.75">
      <c r="B14" s="228" t="s">
        <v>9</v>
      </c>
      <c r="C14" s="229">
        <v>174</v>
      </c>
      <c r="D14" s="229">
        <v>156</v>
      </c>
      <c r="E14" s="229">
        <v>-10.344827586206897</v>
      </c>
      <c r="F14" s="229">
        <v>10</v>
      </c>
      <c r="G14" s="229">
        <v>7</v>
      </c>
      <c r="H14" s="229">
        <v>-30</v>
      </c>
      <c r="I14" s="229">
        <v>0</v>
      </c>
      <c r="J14" s="229">
        <v>0</v>
      </c>
      <c r="K14" s="228"/>
      <c r="L14" s="229">
        <v>623</v>
      </c>
      <c r="M14" s="229">
        <v>650</v>
      </c>
      <c r="N14" s="229">
        <v>4.333868378812199</v>
      </c>
      <c r="O14" s="229">
        <v>807</v>
      </c>
      <c r="P14" s="229">
        <v>813</v>
      </c>
      <c r="Q14" s="229">
        <v>0.7434944237918215</v>
      </c>
    </row>
    <row r="15" spans="1:17" ht="12.75">
      <c r="A15" s="191" t="s">
        <v>338</v>
      </c>
      <c r="B15" s="191"/>
      <c r="C15" s="192">
        <v>174</v>
      </c>
      <c r="D15" s="192">
        <v>156</v>
      </c>
      <c r="E15" s="192">
        <v>-10.344827586206897</v>
      </c>
      <c r="F15" s="192">
        <v>10</v>
      </c>
      <c r="G15" s="192">
        <v>7</v>
      </c>
      <c r="H15" s="192">
        <v>-30</v>
      </c>
      <c r="I15" s="192">
        <v>0</v>
      </c>
      <c r="J15" s="192">
        <v>0</v>
      </c>
      <c r="K15" s="191"/>
      <c r="L15" s="192">
        <v>623</v>
      </c>
      <c r="M15" s="192">
        <v>650</v>
      </c>
      <c r="N15" s="192">
        <v>4.333868378812199</v>
      </c>
      <c r="O15" s="192">
        <v>807</v>
      </c>
      <c r="P15" s="192">
        <v>813</v>
      </c>
      <c r="Q15" s="192">
        <v>0.7434944237918215</v>
      </c>
    </row>
    <row r="17" ht="15.75" thickBot="1">
      <c r="A17" s="184" t="s">
        <v>46</v>
      </c>
    </row>
    <row r="18" spans="1:17" ht="13.5" thickTop="1">
      <c r="A18" s="223"/>
      <c r="B18" s="223"/>
      <c r="C18" s="249" t="s">
        <v>355</v>
      </c>
      <c r="D18" s="249"/>
      <c r="E18" s="249"/>
      <c r="F18" s="249" t="s">
        <v>356</v>
      </c>
      <c r="G18" s="249"/>
      <c r="H18" s="249"/>
      <c r="I18" s="249" t="s">
        <v>357</v>
      </c>
      <c r="J18" s="249"/>
      <c r="K18" s="249"/>
      <c r="L18" s="249" t="s">
        <v>358</v>
      </c>
      <c r="M18" s="249"/>
      <c r="N18" s="249"/>
      <c r="O18" s="249" t="s">
        <v>9</v>
      </c>
      <c r="P18" s="249"/>
      <c r="Q18" s="249"/>
    </row>
    <row r="19" spans="1:17" ht="27" thickBot="1">
      <c r="A19" s="224" t="s">
        <v>81</v>
      </c>
      <c r="B19" s="224" t="s">
        <v>361</v>
      </c>
      <c r="C19" s="225">
        <v>2009</v>
      </c>
      <c r="D19" s="225">
        <v>2010</v>
      </c>
      <c r="E19" s="226" t="s">
        <v>44</v>
      </c>
      <c r="F19" s="225">
        <v>2009</v>
      </c>
      <c r="G19" s="225">
        <v>2010</v>
      </c>
      <c r="H19" s="226" t="s">
        <v>44</v>
      </c>
      <c r="I19" s="225">
        <v>2009</v>
      </c>
      <c r="J19" s="225">
        <v>2010</v>
      </c>
      <c r="K19" s="226" t="s">
        <v>44</v>
      </c>
      <c r="L19" s="225">
        <v>2009</v>
      </c>
      <c r="M19" s="225">
        <v>2010</v>
      </c>
      <c r="N19" s="226" t="s">
        <v>44</v>
      </c>
      <c r="O19" s="225">
        <v>2009</v>
      </c>
      <c r="P19" s="225">
        <v>2010</v>
      </c>
      <c r="Q19" s="226" t="s">
        <v>44</v>
      </c>
    </row>
    <row r="20" spans="1:17" ht="12.75">
      <c r="A20" s="186" t="s">
        <v>46</v>
      </c>
      <c r="B20" s="183" t="s">
        <v>46</v>
      </c>
      <c r="C20" s="185">
        <v>92</v>
      </c>
      <c r="D20" s="185">
        <v>142</v>
      </c>
      <c r="E20" s="185">
        <v>54.34782791137695</v>
      </c>
      <c r="F20" s="185">
        <v>11</v>
      </c>
      <c r="G20" s="185">
        <v>0</v>
      </c>
      <c r="H20" s="185">
        <v>-100</v>
      </c>
      <c r="I20" s="185">
        <v>0</v>
      </c>
      <c r="J20" s="185">
        <v>0</v>
      </c>
      <c r="K20" s="185">
        <v>0</v>
      </c>
      <c r="L20" s="185">
        <v>18</v>
      </c>
      <c r="M20" s="185">
        <v>0</v>
      </c>
      <c r="N20" s="185">
        <v>-100</v>
      </c>
      <c r="O20" s="185">
        <v>121</v>
      </c>
      <c r="P20" s="185">
        <v>142</v>
      </c>
      <c r="Q20" s="185">
        <v>17.355371475219727</v>
      </c>
    </row>
    <row r="21" spans="2:17" ht="12.75">
      <c r="B21" s="228" t="s">
        <v>9</v>
      </c>
      <c r="C21" s="229">
        <v>92</v>
      </c>
      <c r="D21" s="229">
        <v>142</v>
      </c>
      <c r="E21" s="229">
        <v>54.34782608695652</v>
      </c>
      <c r="F21" s="229">
        <v>11</v>
      </c>
      <c r="G21" s="229">
        <v>0</v>
      </c>
      <c r="H21" s="229">
        <v>-100</v>
      </c>
      <c r="I21" s="229">
        <v>0</v>
      </c>
      <c r="J21" s="229">
        <v>0</v>
      </c>
      <c r="K21" s="228"/>
      <c r="L21" s="229">
        <v>18</v>
      </c>
      <c r="M21" s="229">
        <v>0</v>
      </c>
      <c r="N21" s="229">
        <v>-100</v>
      </c>
      <c r="O21" s="229">
        <v>121</v>
      </c>
      <c r="P21" s="229">
        <v>142</v>
      </c>
      <c r="Q21" s="229">
        <v>17.355371900826448</v>
      </c>
    </row>
    <row r="22" spans="1:17" ht="12.75">
      <c r="A22" s="191" t="s">
        <v>340</v>
      </c>
      <c r="B22" s="191"/>
      <c r="C22" s="192">
        <v>92</v>
      </c>
      <c r="D22" s="192">
        <v>142</v>
      </c>
      <c r="E22" s="192">
        <v>54.34782608695652</v>
      </c>
      <c r="F22" s="192">
        <v>11</v>
      </c>
      <c r="G22" s="192">
        <v>0</v>
      </c>
      <c r="H22" s="192">
        <v>-100</v>
      </c>
      <c r="I22" s="192">
        <v>0</v>
      </c>
      <c r="J22" s="192">
        <v>0</v>
      </c>
      <c r="K22" s="191"/>
      <c r="L22" s="192">
        <v>18</v>
      </c>
      <c r="M22" s="192">
        <v>0</v>
      </c>
      <c r="N22" s="192">
        <v>-100</v>
      </c>
      <c r="O22" s="192">
        <v>121</v>
      </c>
      <c r="P22" s="192">
        <v>142</v>
      </c>
      <c r="Q22" s="192">
        <v>17.355371900826448</v>
      </c>
    </row>
  </sheetData>
  <sheetProtection/>
  <mergeCells count="11">
    <mergeCell ref="C18:E18"/>
    <mergeCell ref="F18:H18"/>
    <mergeCell ref="I18:K18"/>
    <mergeCell ref="L18:N18"/>
    <mergeCell ref="O18:Q18"/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1"/>
  <sheetViews>
    <sheetView zoomScale="55" zoomScaleNormal="55" zoomScalePageLayoutView="0" workbookViewId="0" topLeftCell="A1">
      <selection activeCell="P7" sqref="P7"/>
    </sheetView>
  </sheetViews>
  <sheetFormatPr defaultColWidth="9.140625" defaultRowHeight="15"/>
  <cols>
    <col min="1" max="1" width="27.140625" style="4" customWidth="1"/>
    <col min="2" max="2" width="7.421875" style="13" customWidth="1"/>
    <col min="3" max="11" width="6.7109375" style="36" customWidth="1"/>
    <col min="12" max="12" width="7.57421875" style="36" bestFit="1" customWidth="1"/>
    <col min="13" max="16384" width="8.8515625" style="4" customWidth="1"/>
  </cols>
  <sheetData>
    <row r="1" spans="1:12" ht="15">
      <c r="A1" s="8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1.75" customHeight="1">
      <c r="A2" s="14" t="s">
        <v>28</v>
      </c>
      <c r="B2" s="15" t="s">
        <v>29</v>
      </c>
      <c r="C2" s="214" t="s">
        <v>30</v>
      </c>
      <c r="D2" s="214" t="s">
        <v>31</v>
      </c>
      <c r="E2" s="214" t="s">
        <v>32</v>
      </c>
      <c r="F2" s="214" t="s">
        <v>33</v>
      </c>
      <c r="G2" s="214" t="s">
        <v>34</v>
      </c>
      <c r="H2" s="214" t="s">
        <v>35</v>
      </c>
      <c r="I2" s="214" t="s">
        <v>36</v>
      </c>
      <c r="J2" s="214" t="s">
        <v>37</v>
      </c>
      <c r="K2" s="214" t="s">
        <v>38</v>
      </c>
      <c r="L2" s="214" t="s">
        <v>39</v>
      </c>
    </row>
    <row r="3" spans="1:12" ht="14.25">
      <c r="A3" s="16" t="s">
        <v>10</v>
      </c>
      <c r="B3" s="17"/>
      <c r="C3" s="18">
        <v>2182</v>
      </c>
      <c r="D3" s="18">
        <v>581</v>
      </c>
      <c r="E3" s="18">
        <v>106</v>
      </c>
      <c r="F3" s="18">
        <v>141</v>
      </c>
      <c r="G3" s="18">
        <v>8</v>
      </c>
      <c r="H3" s="18">
        <v>1</v>
      </c>
      <c r="I3" s="18">
        <v>375</v>
      </c>
      <c r="J3" s="18">
        <v>18</v>
      </c>
      <c r="K3" s="18">
        <v>215</v>
      </c>
      <c r="L3" s="18">
        <v>3627</v>
      </c>
    </row>
    <row r="4" spans="1:12" s="133" customFormat="1" ht="14.25">
      <c r="A4" s="164"/>
      <c r="B4" s="165" t="s">
        <v>40</v>
      </c>
      <c r="C4" s="166">
        <v>858</v>
      </c>
      <c r="D4" s="167">
        <v>343</v>
      </c>
      <c r="E4" s="167">
        <v>53</v>
      </c>
      <c r="F4" s="167">
        <v>65</v>
      </c>
      <c r="G4" s="167">
        <v>2</v>
      </c>
      <c r="H4" s="167">
        <v>1</v>
      </c>
      <c r="I4" s="167">
        <v>160</v>
      </c>
      <c r="J4" s="167">
        <v>8</v>
      </c>
      <c r="K4" s="167">
        <v>92</v>
      </c>
      <c r="L4" s="167">
        <v>1582</v>
      </c>
    </row>
    <row r="5" spans="1:12" s="133" customFormat="1" ht="14.25">
      <c r="A5" s="168"/>
      <c r="B5" s="165" t="s">
        <v>41</v>
      </c>
      <c r="C5" s="167">
        <v>1324</v>
      </c>
      <c r="D5" s="167">
        <v>238</v>
      </c>
      <c r="E5" s="167">
        <v>53</v>
      </c>
      <c r="F5" s="167">
        <v>76</v>
      </c>
      <c r="G5" s="167">
        <v>6</v>
      </c>
      <c r="H5" s="169">
        <v>0</v>
      </c>
      <c r="I5" s="167">
        <v>215</v>
      </c>
      <c r="J5" s="167">
        <v>10</v>
      </c>
      <c r="K5" s="167">
        <v>123</v>
      </c>
      <c r="L5" s="167">
        <v>2045</v>
      </c>
    </row>
    <row r="6" spans="1:12" s="133" customFormat="1" ht="14.25">
      <c r="A6" s="170" t="s">
        <v>11</v>
      </c>
      <c r="B6" s="171"/>
      <c r="C6" s="172">
        <v>2172</v>
      </c>
      <c r="D6" s="172">
        <v>909</v>
      </c>
      <c r="E6" s="172">
        <v>163</v>
      </c>
      <c r="F6" s="172">
        <v>47</v>
      </c>
      <c r="G6" s="172">
        <v>12</v>
      </c>
      <c r="H6" s="172">
        <v>1</v>
      </c>
      <c r="I6" s="172">
        <v>51</v>
      </c>
      <c r="J6" s="172">
        <v>22</v>
      </c>
      <c r="K6" s="172">
        <v>294</v>
      </c>
      <c r="L6" s="172">
        <v>3671</v>
      </c>
    </row>
    <row r="7" spans="1:12" s="133" customFormat="1" ht="14.25">
      <c r="A7" s="173"/>
      <c r="B7" s="165" t="s">
        <v>40</v>
      </c>
      <c r="C7" s="167">
        <v>1115</v>
      </c>
      <c r="D7" s="167">
        <v>649</v>
      </c>
      <c r="E7" s="167">
        <v>109</v>
      </c>
      <c r="F7" s="167">
        <v>27</v>
      </c>
      <c r="G7" s="167">
        <v>10</v>
      </c>
      <c r="H7" s="169">
        <v>0</v>
      </c>
      <c r="I7" s="167">
        <v>27</v>
      </c>
      <c r="J7" s="167">
        <v>17</v>
      </c>
      <c r="K7" s="167">
        <v>168</v>
      </c>
      <c r="L7" s="167">
        <v>2122</v>
      </c>
    </row>
    <row r="8" spans="1:12" s="133" customFormat="1" ht="14.25">
      <c r="A8" s="164"/>
      <c r="B8" s="165" t="s">
        <v>41</v>
      </c>
      <c r="C8" s="167">
        <v>1057</v>
      </c>
      <c r="D8" s="167">
        <v>260</v>
      </c>
      <c r="E8" s="167">
        <v>54</v>
      </c>
      <c r="F8" s="167">
        <v>20</v>
      </c>
      <c r="G8" s="167">
        <v>2</v>
      </c>
      <c r="H8" s="167">
        <v>1</v>
      </c>
      <c r="I8" s="167">
        <v>24</v>
      </c>
      <c r="J8" s="167">
        <v>5</v>
      </c>
      <c r="K8" s="167">
        <v>126</v>
      </c>
      <c r="L8" s="167">
        <v>1549</v>
      </c>
    </row>
    <row r="9" spans="1:12" s="133" customFormat="1" ht="14.25">
      <c r="A9" s="170" t="s">
        <v>12</v>
      </c>
      <c r="B9" s="171"/>
      <c r="C9" s="172">
        <v>1568</v>
      </c>
      <c r="D9" s="172">
        <v>597</v>
      </c>
      <c r="E9" s="172">
        <v>86</v>
      </c>
      <c r="F9" s="172">
        <v>25</v>
      </c>
      <c r="G9" s="172">
        <v>6</v>
      </c>
      <c r="H9" s="172">
        <v>0</v>
      </c>
      <c r="I9" s="172">
        <v>59</v>
      </c>
      <c r="J9" s="172">
        <v>7</v>
      </c>
      <c r="K9" s="172">
        <v>243</v>
      </c>
      <c r="L9" s="172">
        <v>2591</v>
      </c>
    </row>
    <row r="10" spans="1:12" s="133" customFormat="1" ht="14.25">
      <c r="A10" s="164"/>
      <c r="B10" s="165" t="s">
        <v>40</v>
      </c>
      <c r="C10" s="167">
        <v>1146</v>
      </c>
      <c r="D10" s="167">
        <v>461</v>
      </c>
      <c r="E10" s="167">
        <v>70</v>
      </c>
      <c r="F10" s="167">
        <v>22</v>
      </c>
      <c r="G10" s="167">
        <v>4</v>
      </c>
      <c r="H10" s="169">
        <v>0</v>
      </c>
      <c r="I10" s="167">
        <v>33</v>
      </c>
      <c r="J10" s="167">
        <v>6</v>
      </c>
      <c r="K10" s="167">
        <v>179</v>
      </c>
      <c r="L10" s="167">
        <v>1921</v>
      </c>
    </row>
    <row r="11" spans="1:12" s="133" customFormat="1" ht="14.25">
      <c r="A11" s="168"/>
      <c r="B11" s="165" t="s">
        <v>41</v>
      </c>
      <c r="C11" s="167">
        <v>422</v>
      </c>
      <c r="D11" s="167">
        <v>136</v>
      </c>
      <c r="E11" s="167">
        <v>16</v>
      </c>
      <c r="F11" s="167">
        <v>3</v>
      </c>
      <c r="G11" s="167">
        <v>2</v>
      </c>
      <c r="H11" s="169">
        <v>0</v>
      </c>
      <c r="I11" s="167">
        <v>26</v>
      </c>
      <c r="J11" s="167">
        <v>1</v>
      </c>
      <c r="K11" s="167">
        <v>64</v>
      </c>
      <c r="L11" s="167">
        <v>670</v>
      </c>
    </row>
    <row r="12" spans="1:12" s="133" customFormat="1" ht="14.25">
      <c r="A12" s="170" t="s">
        <v>13</v>
      </c>
      <c r="B12" s="171"/>
      <c r="C12" s="172">
        <v>394</v>
      </c>
      <c r="D12" s="172">
        <v>124</v>
      </c>
      <c r="E12" s="172">
        <v>21</v>
      </c>
      <c r="F12" s="172">
        <v>20</v>
      </c>
      <c r="G12" s="172">
        <v>3</v>
      </c>
      <c r="H12" s="172">
        <v>0</v>
      </c>
      <c r="I12" s="172">
        <v>9</v>
      </c>
      <c r="J12" s="172">
        <v>5</v>
      </c>
      <c r="K12" s="172">
        <v>22</v>
      </c>
      <c r="L12" s="172">
        <v>598</v>
      </c>
    </row>
    <row r="13" spans="1:12" s="133" customFormat="1" ht="14.25">
      <c r="A13" s="164"/>
      <c r="B13" s="165" t="s">
        <v>40</v>
      </c>
      <c r="C13" s="167">
        <v>328</v>
      </c>
      <c r="D13" s="167">
        <v>116</v>
      </c>
      <c r="E13" s="167">
        <v>17</v>
      </c>
      <c r="F13" s="167">
        <v>19</v>
      </c>
      <c r="G13" s="167">
        <v>3</v>
      </c>
      <c r="H13" s="169">
        <v>0</v>
      </c>
      <c r="I13" s="167">
        <v>7</v>
      </c>
      <c r="J13" s="167">
        <v>5</v>
      </c>
      <c r="K13" s="167">
        <v>18</v>
      </c>
      <c r="L13" s="167">
        <v>513</v>
      </c>
    </row>
    <row r="14" spans="1:12" s="133" customFormat="1" ht="14.25">
      <c r="A14" s="168"/>
      <c r="B14" s="165" t="s">
        <v>41</v>
      </c>
      <c r="C14" s="167">
        <v>66</v>
      </c>
      <c r="D14" s="167">
        <v>8</v>
      </c>
      <c r="E14" s="167">
        <v>4</v>
      </c>
      <c r="F14" s="167">
        <v>1</v>
      </c>
      <c r="G14" s="169">
        <v>0</v>
      </c>
      <c r="H14" s="169">
        <v>0</v>
      </c>
      <c r="I14" s="167">
        <v>2</v>
      </c>
      <c r="J14" s="169">
        <v>0</v>
      </c>
      <c r="K14" s="167">
        <v>4</v>
      </c>
      <c r="L14" s="167">
        <v>85</v>
      </c>
    </row>
    <row r="15" spans="1:12" s="133" customFormat="1" ht="14.25">
      <c r="A15" s="170" t="s">
        <v>16</v>
      </c>
      <c r="B15" s="171"/>
      <c r="C15" s="172">
        <v>751</v>
      </c>
      <c r="D15" s="172">
        <v>122</v>
      </c>
      <c r="E15" s="172">
        <v>41</v>
      </c>
      <c r="F15" s="172">
        <v>51</v>
      </c>
      <c r="G15" s="172">
        <v>3</v>
      </c>
      <c r="H15" s="172">
        <v>1</v>
      </c>
      <c r="I15" s="172">
        <v>333</v>
      </c>
      <c r="J15" s="172">
        <v>6</v>
      </c>
      <c r="K15" s="172">
        <v>96</v>
      </c>
      <c r="L15" s="172">
        <v>1404</v>
      </c>
    </row>
    <row r="16" spans="1:12" ht="14.25">
      <c r="A16" s="19"/>
      <c r="B16" s="20" t="s">
        <v>40</v>
      </c>
      <c r="C16" s="21">
        <v>112</v>
      </c>
      <c r="D16" s="21">
        <v>29</v>
      </c>
      <c r="E16" s="21">
        <v>9</v>
      </c>
      <c r="F16" s="21">
        <v>10</v>
      </c>
      <c r="G16" s="21">
        <v>2</v>
      </c>
      <c r="H16" s="23">
        <v>0</v>
      </c>
      <c r="I16" s="21">
        <v>63</v>
      </c>
      <c r="J16" s="23">
        <v>0</v>
      </c>
      <c r="K16" s="21">
        <v>19</v>
      </c>
      <c r="L16" s="21">
        <v>244</v>
      </c>
    </row>
    <row r="17" spans="1:12" ht="14.25">
      <c r="A17" s="22"/>
      <c r="B17" s="20" t="s">
        <v>41</v>
      </c>
      <c r="C17" s="21">
        <v>639</v>
      </c>
      <c r="D17" s="21">
        <v>93</v>
      </c>
      <c r="E17" s="21">
        <v>32</v>
      </c>
      <c r="F17" s="21">
        <v>41</v>
      </c>
      <c r="G17" s="21">
        <v>1</v>
      </c>
      <c r="H17" s="21">
        <v>1</v>
      </c>
      <c r="I17" s="21">
        <v>270</v>
      </c>
      <c r="J17" s="21">
        <v>6</v>
      </c>
      <c r="K17" s="21">
        <v>77</v>
      </c>
      <c r="L17" s="21">
        <v>1160</v>
      </c>
    </row>
    <row r="18" spans="1:12" ht="14.25">
      <c r="A18" s="24" t="s">
        <v>17</v>
      </c>
      <c r="B18" s="25"/>
      <c r="C18" s="26">
        <v>1981</v>
      </c>
      <c r="D18" s="26">
        <v>477</v>
      </c>
      <c r="E18" s="26">
        <v>109</v>
      </c>
      <c r="F18" s="26">
        <v>91</v>
      </c>
      <c r="G18" s="26">
        <v>10</v>
      </c>
      <c r="H18" s="26">
        <v>1</v>
      </c>
      <c r="I18" s="26">
        <v>147</v>
      </c>
      <c r="J18" s="26">
        <v>16</v>
      </c>
      <c r="K18" s="26">
        <v>208</v>
      </c>
      <c r="L18" s="26">
        <v>3040</v>
      </c>
    </row>
    <row r="19" spans="1:12" ht="14.25">
      <c r="A19" s="27"/>
      <c r="B19" s="20" t="s">
        <v>40</v>
      </c>
      <c r="C19" s="21">
        <v>1259</v>
      </c>
      <c r="D19" s="21">
        <v>389</v>
      </c>
      <c r="E19" s="21">
        <v>70</v>
      </c>
      <c r="F19" s="21">
        <v>53</v>
      </c>
      <c r="G19" s="21">
        <v>8</v>
      </c>
      <c r="H19" s="23">
        <v>0</v>
      </c>
      <c r="I19" s="21">
        <v>74</v>
      </c>
      <c r="J19" s="21">
        <v>12</v>
      </c>
      <c r="K19" s="21">
        <v>123</v>
      </c>
      <c r="L19" s="21">
        <v>1988</v>
      </c>
    </row>
    <row r="20" spans="1:12" ht="14.25">
      <c r="A20" s="22"/>
      <c r="B20" s="20" t="s">
        <v>41</v>
      </c>
      <c r="C20" s="21">
        <v>722</v>
      </c>
      <c r="D20" s="21">
        <v>88</v>
      </c>
      <c r="E20" s="21">
        <v>39</v>
      </c>
      <c r="F20" s="21">
        <v>38</v>
      </c>
      <c r="G20" s="21">
        <v>2</v>
      </c>
      <c r="H20" s="21">
        <v>1</v>
      </c>
      <c r="I20" s="21">
        <v>73</v>
      </c>
      <c r="J20" s="21">
        <v>4</v>
      </c>
      <c r="K20" s="21">
        <v>85</v>
      </c>
      <c r="L20" s="21">
        <v>1052</v>
      </c>
    </row>
    <row r="21" spans="1:12" ht="14.25">
      <c r="A21" s="24" t="s">
        <v>18</v>
      </c>
      <c r="B21" s="25"/>
      <c r="C21" s="26">
        <v>369</v>
      </c>
      <c r="D21" s="26">
        <v>182</v>
      </c>
      <c r="E21" s="26">
        <v>17</v>
      </c>
      <c r="F21" s="26">
        <v>4</v>
      </c>
      <c r="G21" s="26">
        <v>3</v>
      </c>
      <c r="H21" s="26">
        <v>2</v>
      </c>
      <c r="I21" s="26">
        <v>35</v>
      </c>
      <c r="J21" s="26">
        <v>3</v>
      </c>
      <c r="K21" s="26">
        <v>62</v>
      </c>
      <c r="L21" s="26">
        <v>677</v>
      </c>
    </row>
    <row r="22" spans="1:12" ht="14.25">
      <c r="A22" s="19"/>
      <c r="B22" s="20" t="s">
        <v>40</v>
      </c>
      <c r="C22" s="21">
        <v>212</v>
      </c>
      <c r="D22" s="21">
        <v>129</v>
      </c>
      <c r="E22" s="21">
        <v>10</v>
      </c>
      <c r="F22" s="21">
        <v>3</v>
      </c>
      <c r="G22" s="21">
        <v>2</v>
      </c>
      <c r="H22" s="23">
        <v>0</v>
      </c>
      <c r="I22" s="21">
        <v>12</v>
      </c>
      <c r="J22" s="21">
        <v>3</v>
      </c>
      <c r="K22" s="21">
        <v>33</v>
      </c>
      <c r="L22" s="21">
        <v>404</v>
      </c>
    </row>
    <row r="23" spans="1:12" ht="14.25">
      <c r="A23" s="22"/>
      <c r="B23" s="20" t="s">
        <v>41</v>
      </c>
      <c r="C23" s="21">
        <v>157</v>
      </c>
      <c r="D23" s="21">
        <v>53</v>
      </c>
      <c r="E23" s="21">
        <v>7</v>
      </c>
      <c r="F23" s="21">
        <v>1</v>
      </c>
      <c r="G23" s="21">
        <v>1</v>
      </c>
      <c r="H23" s="21">
        <v>2</v>
      </c>
      <c r="I23" s="21">
        <v>23</v>
      </c>
      <c r="J23" s="23">
        <v>0</v>
      </c>
      <c r="K23" s="21">
        <v>29</v>
      </c>
      <c r="L23" s="21">
        <v>273</v>
      </c>
    </row>
    <row r="24" spans="1:12" ht="14.25">
      <c r="A24" s="24" t="s">
        <v>19</v>
      </c>
      <c r="B24" s="25"/>
      <c r="C24" s="26">
        <v>494</v>
      </c>
      <c r="D24" s="26">
        <v>57</v>
      </c>
      <c r="E24" s="26">
        <v>12</v>
      </c>
      <c r="F24" s="26">
        <v>11</v>
      </c>
      <c r="G24" s="26">
        <v>2</v>
      </c>
      <c r="H24" s="26">
        <v>0</v>
      </c>
      <c r="I24" s="26">
        <v>5</v>
      </c>
      <c r="J24" s="26">
        <v>0</v>
      </c>
      <c r="K24" s="26">
        <v>29</v>
      </c>
      <c r="L24" s="26">
        <v>610</v>
      </c>
    </row>
    <row r="25" spans="1:12" ht="14.25">
      <c r="A25" s="19"/>
      <c r="B25" s="20" t="s">
        <v>40</v>
      </c>
      <c r="C25" s="21">
        <v>196</v>
      </c>
      <c r="D25" s="21">
        <v>31</v>
      </c>
      <c r="E25" s="21">
        <v>6</v>
      </c>
      <c r="F25" s="21">
        <v>6</v>
      </c>
      <c r="G25" s="23">
        <v>0</v>
      </c>
      <c r="H25" s="23">
        <v>0</v>
      </c>
      <c r="I25" s="21">
        <v>4</v>
      </c>
      <c r="J25" s="23">
        <v>0</v>
      </c>
      <c r="K25" s="21">
        <v>10</v>
      </c>
      <c r="L25" s="21">
        <v>253</v>
      </c>
    </row>
    <row r="26" spans="1:12" ht="14.25">
      <c r="A26" s="22"/>
      <c r="B26" s="20" t="s">
        <v>41</v>
      </c>
      <c r="C26" s="21">
        <v>298</v>
      </c>
      <c r="D26" s="21">
        <v>26</v>
      </c>
      <c r="E26" s="21">
        <v>6</v>
      </c>
      <c r="F26" s="21">
        <v>5</v>
      </c>
      <c r="G26" s="21">
        <v>2</v>
      </c>
      <c r="H26" s="23">
        <v>0</v>
      </c>
      <c r="I26" s="21">
        <v>1</v>
      </c>
      <c r="J26" s="23">
        <v>0</v>
      </c>
      <c r="K26" s="21">
        <v>19</v>
      </c>
      <c r="L26" s="21">
        <v>357</v>
      </c>
    </row>
    <row r="27" spans="1:12" ht="14.25">
      <c r="A27" s="24" t="s">
        <v>20</v>
      </c>
      <c r="B27" s="25"/>
      <c r="C27" s="26">
        <v>306</v>
      </c>
      <c r="D27" s="26">
        <v>170</v>
      </c>
      <c r="E27" s="26">
        <v>28</v>
      </c>
      <c r="F27" s="26">
        <v>25</v>
      </c>
      <c r="G27" s="26">
        <v>2</v>
      </c>
      <c r="H27" s="26">
        <v>0</v>
      </c>
      <c r="I27" s="26">
        <v>3</v>
      </c>
      <c r="J27" s="26">
        <v>8</v>
      </c>
      <c r="K27" s="26">
        <v>130</v>
      </c>
      <c r="L27" s="26">
        <v>672</v>
      </c>
    </row>
    <row r="28" spans="1:12" ht="14.25">
      <c r="A28" s="19"/>
      <c r="B28" s="20" t="s">
        <v>40</v>
      </c>
      <c r="C28" s="21">
        <v>139</v>
      </c>
      <c r="D28" s="21">
        <v>107</v>
      </c>
      <c r="E28" s="21">
        <v>13</v>
      </c>
      <c r="F28" s="21">
        <v>17</v>
      </c>
      <c r="G28" s="23">
        <v>0</v>
      </c>
      <c r="H28" s="23">
        <v>0</v>
      </c>
      <c r="I28" s="21">
        <v>3</v>
      </c>
      <c r="J28" s="21">
        <v>5</v>
      </c>
      <c r="K28" s="21">
        <v>59</v>
      </c>
      <c r="L28" s="21">
        <v>343</v>
      </c>
    </row>
    <row r="29" spans="1:12" ht="14.25">
      <c r="A29" s="22"/>
      <c r="B29" s="20" t="s">
        <v>41</v>
      </c>
      <c r="C29" s="21">
        <v>167</v>
      </c>
      <c r="D29" s="21">
        <v>63</v>
      </c>
      <c r="E29" s="21">
        <v>15</v>
      </c>
      <c r="F29" s="21">
        <v>8</v>
      </c>
      <c r="G29" s="21">
        <v>2</v>
      </c>
      <c r="H29" s="23">
        <v>0</v>
      </c>
      <c r="I29" s="23">
        <v>0</v>
      </c>
      <c r="J29" s="21">
        <v>3</v>
      </c>
      <c r="K29" s="21">
        <v>71</v>
      </c>
      <c r="L29" s="21">
        <v>329</v>
      </c>
    </row>
    <row r="30" spans="1:12" ht="14.25">
      <c r="A30" s="24" t="s">
        <v>21</v>
      </c>
      <c r="B30" s="25"/>
      <c r="C30" s="26">
        <v>214</v>
      </c>
      <c r="D30" s="26">
        <v>25</v>
      </c>
      <c r="E30" s="26">
        <v>7</v>
      </c>
      <c r="F30" s="26">
        <v>17</v>
      </c>
      <c r="G30" s="26">
        <v>0</v>
      </c>
      <c r="H30" s="26">
        <v>2</v>
      </c>
      <c r="I30" s="26">
        <v>0</v>
      </c>
      <c r="J30" s="26">
        <v>1</v>
      </c>
      <c r="K30" s="26">
        <v>66</v>
      </c>
      <c r="L30" s="26">
        <v>332</v>
      </c>
    </row>
    <row r="31" spans="1:12" ht="14.25">
      <c r="A31" s="27"/>
      <c r="B31" s="20" t="s">
        <v>40</v>
      </c>
      <c r="C31" s="21">
        <v>118</v>
      </c>
      <c r="D31" s="21">
        <v>19</v>
      </c>
      <c r="E31" s="21">
        <v>3</v>
      </c>
      <c r="F31" s="21">
        <v>13</v>
      </c>
      <c r="G31" s="23">
        <v>0</v>
      </c>
      <c r="H31" s="21">
        <v>2</v>
      </c>
      <c r="I31" s="23">
        <v>0</v>
      </c>
      <c r="J31" s="21">
        <v>1</v>
      </c>
      <c r="K31" s="21">
        <v>35</v>
      </c>
      <c r="L31" s="21">
        <v>191</v>
      </c>
    </row>
    <row r="32" spans="1:12" ht="14.25">
      <c r="A32" s="22"/>
      <c r="B32" s="20" t="s">
        <v>41</v>
      </c>
      <c r="C32" s="21">
        <v>96</v>
      </c>
      <c r="D32" s="21">
        <v>6</v>
      </c>
      <c r="E32" s="21">
        <v>4</v>
      </c>
      <c r="F32" s="21">
        <v>4</v>
      </c>
      <c r="G32" s="23">
        <v>0</v>
      </c>
      <c r="H32" s="23">
        <v>0</v>
      </c>
      <c r="I32" s="23">
        <v>0</v>
      </c>
      <c r="J32" s="23">
        <v>0</v>
      </c>
      <c r="K32" s="21">
        <v>31</v>
      </c>
      <c r="L32" s="21">
        <v>141</v>
      </c>
    </row>
    <row r="33" spans="1:12" ht="14.25">
      <c r="A33" s="24" t="s">
        <v>22</v>
      </c>
      <c r="B33" s="25"/>
      <c r="C33" s="26">
        <v>20</v>
      </c>
      <c r="D33" s="26">
        <v>13</v>
      </c>
      <c r="E33" s="26">
        <v>1</v>
      </c>
      <c r="F33" s="26">
        <v>1</v>
      </c>
      <c r="G33" s="26">
        <v>0</v>
      </c>
      <c r="H33" s="26">
        <v>0</v>
      </c>
      <c r="I33" s="26">
        <v>0</v>
      </c>
      <c r="J33" s="26">
        <v>0</v>
      </c>
      <c r="K33" s="26">
        <v>9</v>
      </c>
      <c r="L33" s="26">
        <v>44</v>
      </c>
    </row>
    <row r="34" spans="1:12" ht="14.25">
      <c r="A34" s="19"/>
      <c r="B34" s="20" t="s">
        <v>40</v>
      </c>
      <c r="C34" s="21">
        <v>12</v>
      </c>
      <c r="D34" s="21">
        <v>8</v>
      </c>
      <c r="E34" s="21">
        <v>1</v>
      </c>
      <c r="F34" s="21">
        <v>1</v>
      </c>
      <c r="G34" s="23">
        <v>0</v>
      </c>
      <c r="H34" s="23">
        <v>0</v>
      </c>
      <c r="I34" s="23">
        <v>0</v>
      </c>
      <c r="J34" s="23">
        <v>0</v>
      </c>
      <c r="K34" s="21">
        <v>5</v>
      </c>
      <c r="L34" s="21">
        <v>27</v>
      </c>
    </row>
    <row r="35" spans="1:12" ht="14.25">
      <c r="A35" s="22"/>
      <c r="B35" s="20" t="s">
        <v>41</v>
      </c>
      <c r="C35" s="21">
        <v>8</v>
      </c>
      <c r="D35" s="21">
        <v>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1">
        <v>4</v>
      </c>
      <c r="L35" s="21">
        <v>17</v>
      </c>
    </row>
    <row r="36" spans="1:12" ht="14.25">
      <c r="A36" s="24" t="s">
        <v>23</v>
      </c>
      <c r="B36" s="25"/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53</v>
      </c>
      <c r="J36" s="26">
        <v>0</v>
      </c>
      <c r="K36" s="26">
        <v>4</v>
      </c>
      <c r="L36" s="26">
        <v>57</v>
      </c>
    </row>
    <row r="37" spans="1:12" ht="14.25">
      <c r="A37" s="19"/>
      <c r="B37" s="20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1">
        <v>19</v>
      </c>
      <c r="J37" s="23">
        <v>0</v>
      </c>
      <c r="K37" s="21">
        <v>2</v>
      </c>
      <c r="L37" s="21">
        <v>21</v>
      </c>
    </row>
    <row r="38" spans="1:12" ht="15" thickBot="1">
      <c r="A38" s="28"/>
      <c r="B38" s="29" t="s">
        <v>41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1">
        <v>34</v>
      </c>
      <c r="J38" s="30">
        <v>0</v>
      </c>
      <c r="K38" s="31">
        <v>2</v>
      </c>
      <c r="L38" s="31">
        <v>36</v>
      </c>
    </row>
    <row r="39" spans="1:12" ht="15" thickTop="1">
      <c r="A39" s="24" t="s">
        <v>39</v>
      </c>
      <c r="B39" s="25"/>
      <c r="C39" s="26">
        <v>10451</v>
      </c>
      <c r="D39" s="26">
        <v>3257</v>
      </c>
      <c r="E39" s="26">
        <v>591</v>
      </c>
      <c r="F39" s="26">
        <v>433</v>
      </c>
      <c r="G39" s="26">
        <v>49</v>
      </c>
      <c r="H39" s="26">
        <v>8</v>
      </c>
      <c r="I39" s="26">
        <v>1070</v>
      </c>
      <c r="J39" s="26">
        <v>86</v>
      </c>
      <c r="K39" s="26">
        <v>1378</v>
      </c>
      <c r="L39" s="26">
        <v>17323</v>
      </c>
    </row>
    <row r="40" spans="1:12" ht="14.25">
      <c r="A40" s="19"/>
      <c r="B40" s="20" t="s">
        <v>40</v>
      </c>
      <c r="C40" s="21">
        <v>5495</v>
      </c>
      <c r="D40" s="21">
        <v>2281</v>
      </c>
      <c r="E40" s="21">
        <v>361</v>
      </c>
      <c r="F40" s="21">
        <v>236</v>
      </c>
      <c r="G40" s="23">
        <v>31</v>
      </c>
      <c r="H40" s="23">
        <v>3</v>
      </c>
      <c r="I40" s="21">
        <v>402</v>
      </c>
      <c r="J40" s="21">
        <v>57</v>
      </c>
      <c r="K40" s="21">
        <v>743</v>
      </c>
      <c r="L40" s="21">
        <v>9609</v>
      </c>
    </row>
    <row r="41" spans="1:12" ht="15" thickBot="1">
      <c r="A41" s="32"/>
      <c r="B41" s="33" t="s">
        <v>41</v>
      </c>
      <c r="C41" s="34">
        <v>4956</v>
      </c>
      <c r="D41" s="34">
        <v>976</v>
      </c>
      <c r="E41" s="34">
        <v>230</v>
      </c>
      <c r="F41" s="34">
        <v>197</v>
      </c>
      <c r="G41" s="34">
        <v>18</v>
      </c>
      <c r="H41" s="35">
        <v>5</v>
      </c>
      <c r="I41" s="35">
        <v>668</v>
      </c>
      <c r="J41" s="34">
        <v>29</v>
      </c>
      <c r="K41" s="34">
        <v>635</v>
      </c>
      <c r="L41" s="34">
        <v>7714</v>
      </c>
    </row>
  </sheetData>
  <sheetProtection/>
  <printOptions horizontalCentered="1"/>
  <pageMargins left="0.45" right="0.45" top="0.25" bottom="0.25" header="0.3" footer="0.3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6"/>
  <sheetViews>
    <sheetView zoomScale="65" zoomScaleNormal="65" zoomScalePageLayoutView="0" workbookViewId="0" topLeftCell="A1">
      <selection activeCell="N19" sqref="N19"/>
    </sheetView>
  </sheetViews>
  <sheetFormatPr defaultColWidth="9.140625" defaultRowHeight="15"/>
  <cols>
    <col min="1" max="1" width="30.7109375" style="4" customWidth="1"/>
    <col min="2" max="3" width="12.7109375" style="4" customWidth="1"/>
    <col min="4" max="4" width="12.7109375" style="39" customWidth="1"/>
    <col min="5" max="6" width="12.7109375" style="4" customWidth="1"/>
    <col min="7" max="7" width="12.7109375" style="39" customWidth="1"/>
    <col min="8" max="9" width="12.7109375" style="4" customWidth="1"/>
    <col min="10" max="10" width="12.7109375" style="39" customWidth="1"/>
    <col min="11" max="16384" width="8.8515625" style="4" customWidth="1"/>
  </cols>
  <sheetData>
    <row r="1" ht="15.75" thickBot="1">
      <c r="A1" s="8" t="s">
        <v>42</v>
      </c>
    </row>
    <row r="2" spans="1:10" ht="27.75" customHeight="1" thickBot="1" thickTop="1">
      <c r="A2" s="108"/>
      <c r="B2" s="239" t="s">
        <v>4</v>
      </c>
      <c r="C2" s="239"/>
      <c r="D2" s="239"/>
      <c r="E2" s="239" t="s">
        <v>43</v>
      </c>
      <c r="F2" s="239"/>
      <c r="G2" s="239"/>
      <c r="H2" s="239" t="s">
        <v>9</v>
      </c>
      <c r="I2" s="239"/>
      <c r="J2" s="240"/>
    </row>
    <row r="3" spans="1:10" ht="27" thickBot="1">
      <c r="A3" s="109" t="s">
        <v>3</v>
      </c>
      <c r="B3" s="41">
        <v>2009</v>
      </c>
      <c r="C3" s="41">
        <v>2010</v>
      </c>
      <c r="D3" s="42" t="s">
        <v>44</v>
      </c>
      <c r="E3" s="41">
        <v>2009</v>
      </c>
      <c r="F3" s="41">
        <v>2010</v>
      </c>
      <c r="G3" s="42" t="s">
        <v>44</v>
      </c>
      <c r="H3" s="41">
        <v>2009</v>
      </c>
      <c r="I3" s="41">
        <v>2010</v>
      </c>
      <c r="J3" s="110" t="s">
        <v>44</v>
      </c>
    </row>
    <row r="4" spans="1:10" s="133" customFormat="1" ht="19.5" customHeight="1">
      <c r="A4" s="137" t="s">
        <v>10</v>
      </c>
      <c r="B4" s="138">
        <v>15992</v>
      </c>
      <c r="C4" s="138">
        <v>17124</v>
      </c>
      <c r="D4" s="138">
        <v>7.0785393714904785</v>
      </c>
      <c r="E4" s="138">
        <v>9812</v>
      </c>
      <c r="F4" s="138">
        <v>10381</v>
      </c>
      <c r="G4" s="138">
        <v>5.7990217208862305</v>
      </c>
      <c r="H4" s="138">
        <v>25804</v>
      </c>
      <c r="I4" s="138">
        <v>27505</v>
      </c>
      <c r="J4" s="139">
        <v>6.592000961303711</v>
      </c>
    </row>
    <row r="5" spans="1:10" s="133" customFormat="1" ht="19.5" customHeight="1">
      <c r="A5" s="140" t="s">
        <v>11</v>
      </c>
      <c r="B5" s="141">
        <v>50719</v>
      </c>
      <c r="C5" s="141">
        <v>53041</v>
      </c>
      <c r="D5" s="141">
        <v>4.5781660079956055</v>
      </c>
      <c r="E5" s="141">
        <v>5069</v>
      </c>
      <c r="F5" s="141">
        <v>5079</v>
      </c>
      <c r="G5" s="141">
        <v>0.19727756083011627</v>
      </c>
      <c r="H5" s="141">
        <v>55788</v>
      </c>
      <c r="I5" s="141">
        <v>58120</v>
      </c>
      <c r="J5" s="142">
        <v>4.180110454559326</v>
      </c>
    </row>
    <row r="6" spans="1:10" s="133" customFormat="1" ht="19.5" customHeight="1">
      <c r="A6" s="140" t="s">
        <v>15</v>
      </c>
      <c r="B6" s="141">
        <v>10273</v>
      </c>
      <c r="C6" s="141">
        <v>10727</v>
      </c>
      <c r="D6" s="141">
        <v>4.419351577758789</v>
      </c>
      <c r="E6" s="141">
        <v>9960</v>
      </c>
      <c r="F6" s="141">
        <v>9947</v>
      </c>
      <c r="G6" s="141">
        <v>-0.13052208721637726</v>
      </c>
      <c r="H6" s="141">
        <v>20233</v>
      </c>
      <c r="I6" s="141">
        <v>20674</v>
      </c>
      <c r="J6" s="142">
        <v>2.179607629776001</v>
      </c>
    </row>
    <row r="7" spans="1:10" s="133" customFormat="1" ht="19.5" customHeight="1">
      <c r="A7" s="143" t="s">
        <v>12</v>
      </c>
      <c r="B7" s="141">
        <v>6895</v>
      </c>
      <c r="C7" s="141">
        <v>7564</v>
      </c>
      <c r="D7" s="141">
        <v>9.702683103698332</v>
      </c>
      <c r="E7" s="141">
        <v>9688</v>
      </c>
      <c r="F7" s="141">
        <v>9628</v>
      </c>
      <c r="G7" s="141">
        <v>-0.6193228736581338</v>
      </c>
      <c r="H7" s="141">
        <v>16583</v>
      </c>
      <c r="I7" s="141">
        <v>17192</v>
      </c>
      <c r="J7" s="142">
        <v>3.6724356268467706</v>
      </c>
    </row>
    <row r="8" spans="1:10" s="133" customFormat="1" ht="19.5" customHeight="1">
      <c r="A8" s="143" t="s">
        <v>13</v>
      </c>
      <c r="B8" s="141">
        <v>3378</v>
      </c>
      <c r="C8" s="141">
        <v>3163</v>
      </c>
      <c r="D8" s="141">
        <v>-6.364712847838957</v>
      </c>
      <c r="E8" s="141">
        <v>272</v>
      </c>
      <c r="F8" s="141">
        <v>319</v>
      </c>
      <c r="G8" s="141">
        <v>17.27941176470588</v>
      </c>
      <c r="H8" s="141">
        <v>3650</v>
      </c>
      <c r="I8" s="141">
        <v>3482</v>
      </c>
      <c r="J8" s="142">
        <v>-4.602739726027397</v>
      </c>
    </row>
    <row r="9" spans="1:10" s="133" customFormat="1" ht="19.5" customHeight="1">
      <c r="A9" s="140" t="s">
        <v>16</v>
      </c>
      <c r="B9" s="141">
        <v>5658</v>
      </c>
      <c r="C9" s="141">
        <v>6876</v>
      </c>
      <c r="D9" s="141">
        <v>21.527042388916016</v>
      </c>
      <c r="E9" s="141">
        <v>2715</v>
      </c>
      <c r="F9" s="141">
        <v>3068</v>
      </c>
      <c r="G9" s="141">
        <v>13.00184154510498</v>
      </c>
      <c r="H9" s="141">
        <v>8373</v>
      </c>
      <c r="I9" s="141">
        <v>9944</v>
      </c>
      <c r="J9" s="142">
        <v>18.7626895904541</v>
      </c>
    </row>
    <row r="10" spans="1:10" s="133" customFormat="1" ht="19.5" customHeight="1">
      <c r="A10" s="140" t="s">
        <v>26</v>
      </c>
      <c r="B10" s="141">
        <v>39261</v>
      </c>
      <c r="C10" s="141">
        <v>42356</v>
      </c>
      <c r="D10" s="141">
        <v>7.883141040802002</v>
      </c>
      <c r="E10" s="141">
        <v>6085</v>
      </c>
      <c r="F10" s="141">
        <v>6505</v>
      </c>
      <c r="G10" s="141">
        <v>6.902218818664551</v>
      </c>
      <c r="H10" s="141">
        <v>45346</v>
      </c>
      <c r="I10" s="141">
        <v>48861</v>
      </c>
      <c r="J10" s="142">
        <v>7.751510143280029</v>
      </c>
    </row>
    <row r="11" spans="1:10" s="133" customFormat="1" ht="19.5" customHeight="1">
      <c r="A11" s="140" t="s">
        <v>18</v>
      </c>
      <c r="B11" s="141">
        <v>6456</v>
      </c>
      <c r="C11" s="141">
        <v>7790</v>
      </c>
      <c r="D11" s="141">
        <v>20.662948608398438</v>
      </c>
      <c r="E11" s="141">
        <v>3004</v>
      </c>
      <c r="F11" s="141">
        <v>2888</v>
      </c>
      <c r="G11" s="141">
        <v>-3.861517906188965</v>
      </c>
      <c r="H11" s="141">
        <v>9460</v>
      </c>
      <c r="I11" s="141">
        <v>10678</v>
      </c>
      <c r="J11" s="142">
        <v>12.875265121459961</v>
      </c>
    </row>
    <row r="12" spans="1:10" s="133" customFormat="1" ht="19.5" customHeight="1">
      <c r="A12" s="140" t="s">
        <v>19</v>
      </c>
      <c r="B12" s="141">
        <v>0</v>
      </c>
      <c r="C12" s="141">
        <v>0</v>
      </c>
      <c r="D12" s="144" t="s">
        <v>45</v>
      </c>
      <c r="E12" s="141">
        <v>8495.5</v>
      </c>
      <c r="F12" s="141">
        <v>8010.5</v>
      </c>
      <c r="G12" s="141">
        <v>-5.70890474319458</v>
      </c>
      <c r="H12" s="141">
        <v>8495.5</v>
      </c>
      <c r="I12" s="141">
        <v>8010.5</v>
      </c>
      <c r="J12" s="142">
        <v>-5.70890474319458</v>
      </c>
    </row>
    <row r="13" spans="1:10" s="133" customFormat="1" ht="19.5" customHeight="1">
      <c r="A13" s="140" t="s">
        <v>20</v>
      </c>
      <c r="B13" s="141">
        <v>1053</v>
      </c>
      <c r="C13" s="141">
        <v>1065</v>
      </c>
      <c r="D13" s="141">
        <v>1.1396011114120483</v>
      </c>
      <c r="E13" s="141">
        <v>0</v>
      </c>
      <c r="F13" s="141">
        <v>0</v>
      </c>
      <c r="G13" s="144" t="s">
        <v>45</v>
      </c>
      <c r="H13" s="141">
        <v>1053</v>
      </c>
      <c r="I13" s="141">
        <v>1065</v>
      </c>
      <c r="J13" s="142">
        <v>1.1396011114120483</v>
      </c>
    </row>
    <row r="14" spans="1:10" s="133" customFormat="1" ht="19.5" customHeight="1">
      <c r="A14" s="140" t="s">
        <v>23</v>
      </c>
      <c r="B14" s="141">
        <v>377</v>
      </c>
      <c r="C14" s="141">
        <v>334</v>
      </c>
      <c r="D14" s="141">
        <v>-11.405835151672363</v>
      </c>
      <c r="E14" s="141">
        <v>430</v>
      </c>
      <c r="F14" s="141">
        <v>479</v>
      </c>
      <c r="G14" s="141">
        <v>11.39534854888916</v>
      </c>
      <c r="H14" s="141">
        <v>807</v>
      </c>
      <c r="I14" s="141">
        <v>813</v>
      </c>
      <c r="J14" s="142">
        <v>0.7434943914413452</v>
      </c>
    </row>
    <row r="15" spans="1:10" s="133" customFormat="1" ht="19.5" customHeight="1" thickBot="1">
      <c r="A15" s="145" t="s">
        <v>46</v>
      </c>
      <c r="B15" s="146">
        <v>121</v>
      </c>
      <c r="C15" s="146">
        <v>142</v>
      </c>
      <c r="D15" s="146">
        <v>17.355371475219727</v>
      </c>
      <c r="E15" s="146">
        <v>0</v>
      </c>
      <c r="F15" s="146">
        <v>0</v>
      </c>
      <c r="G15" s="147" t="s">
        <v>45</v>
      </c>
      <c r="H15" s="146">
        <v>121</v>
      </c>
      <c r="I15" s="146">
        <v>142</v>
      </c>
      <c r="J15" s="148">
        <v>17.355371475219727</v>
      </c>
    </row>
    <row r="16" spans="1:10" s="133" customFormat="1" ht="19.5" customHeight="1" thickBot="1">
      <c r="A16" s="134" t="s">
        <v>24</v>
      </c>
      <c r="B16" s="135">
        <v>129910</v>
      </c>
      <c r="C16" s="135">
        <v>139455</v>
      </c>
      <c r="D16" s="135">
        <v>7.3473944664001465</v>
      </c>
      <c r="E16" s="135">
        <v>45570.5</v>
      </c>
      <c r="F16" s="135">
        <v>46357.5</v>
      </c>
      <c r="G16" s="135">
        <v>1.726994514465332</v>
      </c>
      <c r="H16" s="135">
        <v>175480.5</v>
      </c>
      <c r="I16" s="135">
        <v>185812.5</v>
      </c>
      <c r="J16" s="136">
        <v>5.887833595275879</v>
      </c>
    </row>
    <row r="17" spans="2:9" ht="12.75">
      <c r="B17" s="43"/>
      <c r="C17" s="43"/>
      <c r="D17" s="43"/>
      <c r="E17" s="43"/>
      <c r="F17" s="43"/>
      <c r="H17" s="43"/>
      <c r="I17" s="43"/>
    </row>
    <row r="18" spans="1:7" ht="15.75" thickBot="1">
      <c r="A18" s="8" t="s">
        <v>47</v>
      </c>
      <c r="D18" s="4"/>
      <c r="G18" s="4"/>
    </row>
    <row r="19" spans="1:9" ht="18.75" customHeight="1" thickTop="1">
      <c r="A19" s="91"/>
      <c r="B19" s="241" t="s">
        <v>4</v>
      </c>
      <c r="C19" s="242"/>
      <c r="D19" s="241" t="s">
        <v>48</v>
      </c>
      <c r="E19" s="242"/>
      <c r="F19" s="241" t="s">
        <v>19</v>
      </c>
      <c r="G19" s="242"/>
      <c r="H19" s="243" t="s">
        <v>9</v>
      </c>
      <c r="I19" s="244"/>
    </row>
    <row r="20" spans="1:9" ht="30" customHeight="1" thickBot="1">
      <c r="A20" s="111" t="s">
        <v>49</v>
      </c>
      <c r="B20" s="119" t="s">
        <v>50</v>
      </c>
      <c r="C20" s="120" t="s">
        <v>51</v>
      </c>
      <c r="D20" s="127" t="s">
        <v>50</v>
      </c>
      <c r="E20" s="120" t="s">
        <v>51</v>
      </c>
      <c r="F20" s="127" t="s">
        <v>50</v>
      </c>
      <c r="G20" s="120" t="s">
        <v>51</v>
      </c>
      <c r="H20" s="119" t="s">
        <v>50</v>
      </c>
      <c r="I20" s="112" t="s">
        <v>51</v>
      </c>
    </row>
    <row r="21" spans="1:11" ht="15.75" customHeight="1">
      <c r="A21" s="113" t="s">
        <v>52</v>
      </c>
      <c r="B21" s="121">
        <v>79</v>
      </c>
      <c r="C21" s="122">
        <v>0.7</v>
      </c>
      <c r="D21" s="217" t="s">
        <v>45</v>
      </c>
      <c r="E21" s="218" t="s">
        <v>45</v>
      </c>
      <c r="F21" s="217" t="s">
        <v>45</v>
      </c>
      <c r="G21" s="218" t="s">
        <v>45</v>
      </c>
      <c r="H21" s="121">
        <v>79</v>
      </c>
      <c r="I21" s="114">
        <v>0.5</v>
      </c>
      <c r="K21" s="219"/>
    </row>
    <row r="22" spans="1:11" ht="15.75" customHeight="1">
      <c r="A22" s="115" t="s">
        <v>53</v>
      </c>
      <c r="B22" s="123">
        <v>66</v>
      </c>
      <c r="C22" s="124">
        <v>1.3</v>
      </c>
      <c r="D22" s="123">
        <v>189</v>
      </c>
      <c r="E22" s="124">
        <v>3.6</v>
      </c>
      <c r="F22" s="123">
        <v>1</v>
      </c>
      <c r="G22" s="124">
        <v>0.2</v>
      </c>
      <c r="H22" s="123">
        <v>256</v>
      </c>
      <c r="I22" s="116">
        <v>1.9</v>
      </c>
      <c r="K22" s="219"/>
    </row>
    <row r="23" spans="1:9" ht="15.75" customHeight="1">
      <c r="A23" s="115" t="s">
        <v>54</v>
      </c>
      <c r="B23" s="123">
        <v>42</v>
      </c>
      <c r="C23" s="124">
        <v>1.6</v>
      </c>
      <c r="D23" s="123">
        <v>91</v>
      </c>
      <c r="E23" s="124">
        <v>5.4</v>
      </c>
      <c r="F23" s="123">
        <v>2</v>
      </c>
      <c r="G23" s="124">
        <v>0.5</v>
      </c>
      <c r="H23" s="123">
        <v>135</v>
      </c>
      <c r="I23" s="116">
        <v>2.7</v>
      </c>
    </row>
    <row r="24" spans="1:9" ht="15.75" customHeight="1">
      <c r="A24" s="115" t="s">
        <v>55</v>
      </c>
      <c r="B24" s="123">
        <v>277</v>
      </c>
      <c r="C24" s="124">
        <v>4</v>
      </c>
      <c r="D24" s="123">
        <v>500</v>
      </c>
      <c r="E24" s="124">
        <v>14.9</v>
      </c>
      <c r="F24" s="123">
        <v>5</v>
      </c>
      <c r="G24" s="124">
        <v>1.3</v>
      </c>
      <c r="H24" s="123">
        <v>782</v>
      </c>
      <c r="I24" s="116">
        <v>7.2</v>
      </c>
    </row>
    <row r="25" spans="1:9" ht="15.75" customHeight="1">
      <c r="A25" s="115" t="s">
        <v>56</v>
      </c>
      <c r="B25" s="123">
        <v>606</v>
      </c>
      <c r="C25" s="124">
        <v>9.3</v>
      </c>
      <c r="D25" s="123">
        <v>490</v>
      </c>
      <c r="E25" s="124">
        <v>24.3</v>
      </c>
      <c r="F25" s="123"/>
      <c r="G25" s="124">
        <v>1.3</v>
      </c>
      <c r="H25" s="125">
        <v>1096</v>
      </c>
      <c r="I25" s="116">
        <v>13.6</v>
      </c>
    </row>
    <row r="26" spans="1:9" ht="15.75" customHeight="1">
      <c r="A26" s="115" t="s">
        <v>57</v>
      </c>
      <c r="B26" s="123">
        <v>95</v>
      </c>
      <c r="C26" s="124">
        <v>10.1</v>
      </c>
      <c r="D26" s="123">
        <v>88</v>
      </c>
      <c r="E26" s="124">
        <v>26</v>
      </c>
      <c r="F26" s="123">
        <v>1</v>
      </c>
      <c r="G26" s="124">
        <v>1.5</v>
      </c>
      <c r="H26" s="123">
        <v>184</v>
      </c>
      <c r="I26" s="116">
        <v>14.6</v>
      </c>
    </row>
    <row r="27" spans="1:9" ht="15.75" customHeight="1">
      <c r="A27" s="115" t="s">
        <v>58</v>
      </c>
      <c r="B27" s="123">
        <v>318</v>
      </c>
      <c r="C27" s="124">
        <v>12.9</v>
      </c>
      <c r="D27" s="123">
        <v>910</v>
      </c>
      <c r="E27" s="124">
        <v>43.3</v>
      </c>
      <c r="F27" s="123">
        <v>9</v>
      </c>
      <c r="G27" s="124">
        <v>3</v>
      </c>
      <c r="H27" s="125">
        <v>1237</v>
      </c>
      <c r="I27" s="116">
        <v>21.8</v>
      </c>
    </row>
    <row r="28" spans="1:9" ht="15.75" customHeight="1">
      <c r="A28" s="115" t="s">
        <v>59</v>
      </c>
      <c r="B28" s="123">
        <v>407</v>
      </c>
      <c r="C28" s="124">
        <v>16.5</v>
      </c>
      <c r="D28" s="123">
        <v>410</v>
      </c>
      <c r="E28" s="124">
        <v>51.2</v>
      </c>
      <c r="F28" s="123">
        <v>5</v>
      </c>
      <c r="G28" s="124">
        <v>3.8</v>
      </c>
      <c r="H28" s="123">
        <v>822</v>
      </c>
      <c r="I28" s="116">
        <v>26.5</v>
      </c>
    </row>
    <row r="29" spans="1:9" ht="15.75" customHeight="1">
      <c r="A29" s="115" t="s">
        <v>60</v>
      </c>
      <c r="B29" s="123">
        <v>691</v>
      </c>
      <c r="C29" s="124">
        <v>22.5</v>
      </c>
      <c r="D29" s="123">
        <v>807</v>
      </c>
      <c r="E29" s="124">
        <v>66.6</v>
      </c>
      <c r="F29" s="123">
        <v>13</v>
      </c>
      <c r="G29" s="124">
        <v>5.9</v>
      </c>
      <c r="H29" s="125">
        <v>1511</v>
      </c>
      <c r="I29" s="116">
        <v>35.2</v>
      </c>
    </row>
    <row r="30" spans="1:9" ht="15.75" customHeight="1">
      <c r="A30" s="115" t="s">
        <v>61</v>
      </c>
      <c r="B30" s="123">
        <v>230</v>
      </c>
      <c r="C30" s="124">
        <v>24.5</v>
      </c>
      <c r="D30" s="123">
        <v>777</v>
      </c>
      <c r="E30" s="124">
        <v>81.5</v>
      </c>
      <c r="F30" s="123">
        <v>68</v>
      </c>
      <c r="G30" s="124">
        <v>17</v>
      </c>
      <c r="H30" s="125">
        <v>1075</v>
      </c>
      <c r="I30" s="116">
        <v>41.4</v>
      </c>
    </row>
    <row r="31" spans="1:9" ht="15.75" customHeight="1">
      <c r="A31" s="115" t="s">
        <v>62</v>
      </c>
      <c r="B31" s="123">
        <v>276</v>
      </c>
      <c r="C31" s="124">
        <v>26.9</v>
      </c>
      <c r="D31" s="123">
        <v>214</v>
      </c>
      <c r="E31" s="124">
        <v>85.6</v>
      </c>
      <c r="F31" s="123">
        <v>22</v>
      </c>
      <c r="G31" s="124">
        <v>20.7</v>
      </c>
      <c r="H31" s="123">
        <v>512</v>
      </c>
      <c r="I31" s="116">
        <v>44.4</v>
      </c>
    </row>
    <row r="32" spans="1:9" ht="15.75" customHeight="1">
      <c r="A32" s="115" t="s">
        <v>63</v>
      </c>
      <c r="B32" s="123">
        <v>279</v>
      </c>
      <c r="C32" s="124">
        <v>29.3</v>
      </c>
      <c r="D32" s="123">
        <v>96</v>
      </c>
      <c r="E32" s="124">
        <v>87.4</v>
      </c>
      <c r="F32" s="123">
        <v>24</v>
      </c>
      <c r="G32" s="124">
        <v>24.6</v>
      </c>
      <c r="H32" s="123">
        <v>399</v>
      </c>
      <c r="I32" s="116">
        <v>46.7</v>
      </c>
    </row>
    <row r="33" spans="1:9" ht="15.75" customHeight="1">
      <c r="A33" s="115" t="s">
        <v>64</v>
      </c>
      <c r="B33" s="125">
        <v>1831</v>
      </c>
      <c r="C33" s="124">
        <v>45.3</v>
      </c>
      <c r="D33" s="123">
        <v>218</v>
      </c>
      <c r="E33" s="124">
        <v>91.6</v>
      </c>
      <c r="F33" s="123">
        <v>31</v>
      </c>
      <c r="G33" s="124">
        <v>29.7</v>
      </c>
      <c r="H33" s="125">
        <v>2080</v>
      </c>
      <c r="I33" s="116">
        <v>58.7</v>
      </c>
    </row>
    <row r="34" spans="1:9" ht="15.75" customHeight="1">
      <c r="A34" s="115" t="s">
        <v>65</v>
      </c>
      <c r="B34" s="125">
        <v>1047</v>
      </c>
      <c r="C34" s="124">
        <v>54.4</v>
      </c>
      <c r="D34" s="123">
        <v>129</v>
      </c>
      <c r="E34" s="124">
        <v>94</v>
      </c>
      <c r="F34" s="123">
        <v>38</v>
      </c>
      <c r="G34" s="124">
        <v>35.9</v>
      </c>
      <c r="H34" s="125">
        <v>1214</v>
      </c>
      <c r="I34" s="116">
        <v>65.7</v>
      </c>
    </row>
    <row r="35" spans="1:9" ht="15.75" customHeight="1">
      <c r="A35" s="115" t="s">
        <v>66</v>
      </c>
      <c r="B35" s="125">
        <v>1192</v>
      </c>
      <c r="C35" s="124">
        <v>64.8</v>
      </c>
      <c r="D35" s="123">
        <v>78</v>
      </c>
      <c r="E35" s="124">
        <v>95.5</v>
      </c>
      <c r="F35" s="123">
        <v>42</v>
      </c>
      <c r="G35" s="124">
        <v>42.8</v>
      </c>
      <c r="H35" s="125">
        <v>1312</v>
      </c>
      <c r="I35" s="116">
        <v>73.3</v>
      </c>
    </row>
    <row r="36" spans="1:9" ht="15.75" customHeight="1">
      <c r="A36" s="115" t="s">
        <v>67</v>
      </c>
      <c r="B36" s="125">
        <v>1412</v>
      </c>
      <c r="C36" s="124">
        <v>77.1</v>
      </c>
      <c r="D36" s="123">
        <v>94</v>
      </c>
      <c r="E36" s="124">
        <v>97.3</v>
      </c>
      <c r="F36" s="123">
        <v>228</v>
      </c>
      <c r="G36" s="124">
        <v>80.2</v>
      </c>
      <c r="H36" s="125">
        <v>1734</v>
      </c>
      <c r="I36" s="116">
        <v>83.3</v>
      </c>
    </row>
    <row r="37" spans="1:9" ht="15.75" customHeight="1">
      <c r="A37" s="115" t="s">
        <v>68</v>
      </c>
      <c r="B37" s="125">
        <v>1685</v>
      </c>
      <c r="C37" s="124">
        <v>91.7</v>
      </c>
      <c r="D37" s="123">
        <v>106</v>
      </c>
      <c r="E37" s="124">
        <v>99.3</v>
      </c>
      <c r="F37" s="123">
        <v>83</v>
      </c>
      <c r="G37" s="124">
        <v>93.8</v>
      </c>
      <c r="H37" s="125">
        <v>1874</v>
      </c>
      <c r="I37" s="116">
        <v>94.1</v>
      </c>
    </row>
    <row r="38" spans="1:9" ht="15.75" customHeight="1">
      <c r="A38" s="115" t="s">
        <v>69</v>
      </c>
      <c r="B38" s="123">
        <v>474</v>
      </c>
      <c r="C38" s="124">
        <v>95.9</v>
      </c>
      <c r="D38" s="123">
        <v>32</v>
      </c>
      <c r="E38" s="124">
        <v>99.9</v>
      </c>
      <c r="F38" s="123">
        <v>24</v>
      </c>
      <c r="G38" s="124">
        <v>97.7</v>
      </c>
      <c r="H38" s="123">
        <v>530</v>
      </c>
      <c r="I38" s="116">
        <v>97.2</v>
      </c>
    </row>
    <row r="39" spans="1:9" ht="15.75" customHeight="1">
      <c r="A39" s="115" t="s">
        <v>70</v>
      </c>
      <c r="B39" s="123">
        <v>278</v>
      </c>
      <c r="C39" s="124">
        <v>98.3</v>
      </c>
      <c r="D39" s="123">
        <v>2</v>
      </c>
      <c r="E39" s="124">
        <v>100</v>
      </c>
      <c r="F39" s="123">
        <v>10</v>
      </c>
      <c r="G39" s="124">
        <v>99.3</v>
      </c>
      <c r="H39" s="123">
        <v>290</v>
      </c>
      <c r="I39" s="116">
        <v>98.8</v>
      </c>
    </row>
    <row r="40" spans="1:9" ht="15.75" customHeight="1">
      <c r="A40" s="115" t="s">
        <v>71</v>
      </c>
      <c r="B40" s="123">
        <v>123</v>
      </c>
      <c r="C40" s="124">
        <v>99.4</v>
      </c>
      <c r="D40" s="123">
        <v>1</v>
      </c>
      <c r="E40" s="124">
        <v>100</v>
      </c>
      <c r="F40" s="123">
        <v>1</v>
      </c>
      <c r="G40" s="124">
        <v>99.5</v>
      </c>
      <c r="H40" s="123">
        <v>125</v>
      </c>
      <c r="I40" s="116">
        <v>99.6</v>
      </c>
    </row>
    <row r="41" spans="1:9" ht="15.75" customHeight="1">
      <c r="A41" s="115" t="s">
        <v>72</v>
      </c>
      <c r="B41" s="123">
        <v>49</v>
      </c>
      <c r="C41" s="124">
        <v>99.8</v>
      </c>
      <c r="D41" s="216" t="s">
        <v>45</v>
      </c>
      <c r="E41" s="124">
        <v>100</v>
      </c>
      <c r="F41" s="123">
        <v>2</v>
      </c>
      <c r="G41" s="124">
        <v>99.8</v>
      </c>
      <c r="H41" s="123">
        <v>51</v>
      </c>
      <c r="I41" s="116">
        <v>99.9</v>
      </c>
    </row>
    <row r="42" spans="1:9" ht="15.75" customHeight="1">
      <c r="A42" s="115" t="s">
        <v>73</v>
      </c>
      <c r="B42" s="123">
        <v>15</v>
      </c>
      <c r="C42" s="124">
        <v>99.9</v>
      </c>
      <c r="D42" s="216" t="s">
        <v>45</v>
      </c>
      <c r="E42" s="124">
        <v>100</v>
      </c>
      <c r="F42" s="123">
        <v>1</v>
      </c>
      <c r="G42" s="124">
        <v>100</v>
      </c>
      <c r="H42" s="123">
        <v>16</v>
      </c>
      <c r="I42" s="116">
        <v>99.9</v>
      </c>
    </row>
    <row r="43" spans="1:9" ht="15.75" customHeight="1">
      <c r="A43" s="115" t="s">
        <v>74</v>
      </c>
      <c r="B43" s="123">
        <v>8</v>
      </c>
      <c r="C43" s="124">
        <v>100</v>
      </c>
      <c r="D43" s="216" t="s">
        <v>45</v>
      </c>
      <c r="E43" s="124">
        <v>100</v>
      </c>
      <c r="F43" s="216" t="s">
        <v>45</v>
      </c>
      <c r="G43" s="124">
        <v>100</v>
      </c>
      <c r="H43" s="123">
        <v>8</v>
      </c>
      <c r="I43" s="116">
        <v>100</v>
      </c>
    </row>
    <row r="44" spans="1:9" ht="15.75" customHeight="1">
      <c r="A44" s="115" t="s">
        <v>75</v>
      </c>
      <c r="B44" s="123">
        <v>1</v>
      </c>
      <c r="C44" s="124">
        <v>100</v>
      </c>
      <c r="D44" s="216" t="s">
        <v>45</v>
      </c>
      <c r="E44" s="124">
        <v>100</v>
      </c>
      <c r="F44" s="216" t="s">
        <v>45</v>
      </c>
      <c r="G44" s="124">
        <v>100</v>
      </c>
      <c r="H44" s="123">
        <v>1</v>
      </c>
      <c r="I44" s="116">
        <v>100</v>
      </c>
    </row>
    <row r="45" spans="1:9" ht="15.75" customHeight="1" thickBot="1">
      <c r="A45" s="117" t="s">
        <v>76</v>
      </c>
      <c r="B45" s="215" t="s">
        <v>45</v>
      </c>
      <c r="C45" s="126">
        <v>100</v>
      </c>
      <c r="D45" s="215" t="s">
        <v>45</v>
      </c>
      <c r="E45" s="126">
        <v>100</v>
      </c>
      <c r="F45" s="215" t="s">
        <v>45</v>
      </c>
      <c r="G45" s="126">
        <v>100</v>
      </c>
      <c r="H45" s="215" t="s">
        <v>45</v>
      </c>
      <c r="I45" s="118">
        <v>100</v>
      </c>
    </row>
    <row r="46" spans="1:10" s="133" customFormat="1" ht="20.25" customHeight="1" thickBot="1">
      <c r="A46" s="128" t="s">
        <v>39</v>
      </c>
      <c r="B46" s="129">
        <v>11481</v>
      </c>
      <c r="C46" s="130"/>
      <c r="D46" s="129">
        <v>5232</v>
      </c>
      <c r="E46" s="130"/>
      <c r="F46" s="129">
        <v>610</v>
      </c>
      <c r="G46" s="130"/>
      <c r="H46" s="129">
        <v>17323</v>
      </c>
      <c r="I46" s="131"/>
      <c r="J46" s="132"/>
    </row>
  </sheetData>
  <sheetProtection/>
  <mergeCells count="7">
    <mergeCell ref="B2:D2"/>
    <mergeCell ref="E2:G2"/>
    <mergeCell ref="H2:J2"/>
    <mergeCell ref="B19:C19"/>
    <mergeCell ref="D19:E19"/>
    <mergeCell ref="F19:G19"/>
    <mergeCell ref="H19:I19"/>
  </mergeCells>
  <printOptions horizontalCentered="1"/>
  <pageMargins left="0.2" right="0.2" top="0.25" bottom="0.2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I37"/>
  <sheetViews>
    <sheetView zoomScale="84" zoomScaleNormal="84" zoomScalePageLayoutView="0" workbookViewId="0" topLeftCell="A2">
      <selection activeCell="C13" sqref="C13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78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12.75">
      <c r="A7" s="133" t="s">
        <v>85</v>
      </c>
      <c r="B7" s="133" t="s">
        <v>85</v>
      </c>
      <c r="C7" s="133" t="s">
        <v>86</v>
      </c>
      <c r="D7" s="154">
        <v>3132</v>
      </c>
      <c r="E7" s="155">
        <v>2114</v>
      </c>
      <c r="F7" s="155">
        <v>5246</v>
      </c>
      <c r="G7" s="155">
        <v>208.8</v>
      </c>
      <c r="H7" s="155">
        <v>140.9</v>
      </c>
      <c r="I7" s="155">
        <v>349.7</v>
      </c>
    </row>
    <row r="8" spans="2:9" s="133" customFormat="1" ht="12.75">
      <c r="B8" s="133" t="s">
        <v>87</v>
      </c>
      <c r="C8" s="133" t="s">
        <v>88</v>
      </c>
      <c r="D8" s="154">
        <v>360</v>
      </c>
      <c r="E8" s="155">
        <v>72</v>
      </c>
      <c r="F8" s="155">
        <v>432</v>
      </c>
      <c r="G8" s="155">
        <v>24</v>
      </c>
      <c r="H8" s="155">
        <v>4.8</v>
      </c>
      <c r="I8" s="155">
        <v>28.8</v>
      </c>
    </row>
    <row r="9" spans="1:9" s="133" customFormat="1" ht="12.75">
      <c r="A9" s="156"/>
      <c r="B9" s="157" t="s">
        <v>9</v>
      </c>
      <c r="C9" s="157"/>
      <c r="D9" s="158">
        <v>3492</v>
      </c>
      <c r="E9" s="162">
        <v>2186</v>
      </c>
      <c r="F9" s="163">
        <v>5678</v>
      </c>
      <c r="G9" s="158">
        <v>232.8</v>
      </c>
      <c r="H9" s="158">
        <v>145.7</v>
      </c>
      <c r="I9" s="158">
        <v>378.5</v>
      </c>
    </row>
    <row r="10" spans="1:9" s="133" customFormat="1" ht="12.75">
      <c r="A10" s="133" t="s">
        <v>89</v>
      </c>
      <c r="B10" s="133" t="s">
        <v>90</v>
      </c>
      <c r="C10" s="133" t="s">
        <v>86</v>
      </c>
      <c r="D10" s="154">
        <v>0</v>
      </c>
      <c r="E10" s="155">
        <v>48</v>
      </c>
      <c r="F10" s="155">
        <v>48</v>
      </c>
      <c r="G10" s="155">
        <v>0</v>
      </c>
      <c r="H10" s="155">
        <v>3.2</v>
      </c>
      <c r="I10" s="155">
        <v>3.2</v>
      </c>
    </row>
    <row r="11" spans="3:9" s="133" customFormat="1" ht="12.75">
      <c r="C11" s="133" t="s">
        <v>91</v>
      </c>
      <c r="D11" s="154">
        <v>0</v>
      </c>
      <c r="E11" s="155">
        <v>102</v>
      </c>
      <c r="F11" s="155">
        <v>102</v>
      </c>
      <c r="G11" s="155">
        <v>0</v>
      </c>
      <c r="H11" s="155">
        <v>6.8</v>
      </c>
      <c r="I11" s="155">
        <v>6.8</v>
      </c>
    </row>
    <row r="12" spans="3:9" s="133" customFormat="1" ht="12.75">
      <c r="C12" s="133" t="s">
        <v>92</v>
      </c>
      <c r="D12" s="154">
        <v>0</v>
      </c>
      <c r="E12" s="155">
        <v>164</v>
      </c>
      <c r="F12" s="155">
        <v>164</v>
      </c>
      <c r="G12" s="155">
        <v>0</v>
      </c>
      <c r="H12" s="155">
        <v>10.9</v>
      </c>
      <c r="I12" s="155">
        <v>10.9</v>
      </c>
    </row>
    <row r="13" spans="3:9" s="133" customFormat="1" ht="12.75">
      <c r="C13" s="133" t="s">
        <v>93</v>
      </c>
      <c r="D13" s="154">
        <v>0</v>
      </c>
      <c r="E13" s="155">
        <v>51</v>
      </c>
      <c r="F13" s="155">
        <v>51</v>
      </c>
      <c r="G13" s="155">
        <v>0</v>
      </c>
      <c r="H13" s="155">
        <v>3.4</v>
      </c>
      <c r="I13" s="155">
        <v>3.4</v>
      </c>
    </row>
    <row r="14" spans="1:9" s="133" customFormat="1" ht="12.75">
      <c r="A14" s="156"/>
      <c r="B14" s="157" t="s">
        <v>9</v>
      </c>
      <c r="C14" s="157"/>
      <c r="D14" s="158">
        <v>0</v>
      </c>
      <c r="E14" s="162">
        <v>365</v>
      </c>
      <c r="F14" s="163">
        <v>365</v>
      </c>
      <c r="G14" s="158">
        <v>0</v>
      </c>
      <c r="H14" s="158">
        <v>24.3</v>
      </c>
      <c r="I14" s="158">
        <v>24.3</v>
      </c>
    </row>
    <row r="15" spans="1:9" s="133" customFormat="1" ht="12.75">
      <c r="A15" s="133" t="s">
        <v>94</v>
      </c>
      <c r="B15" s="133" t="s">
        <v>94</v>
      </c>
      <c r="C15" s="133" t="s">
        <v>95</v>
      </c>
      <c r="D15" s="154">
        <v>0</v>
      </c>
      <c r="E15" s="155">
        <v>112</v>
      </c>
      <c r="F15" s="155">
        <v>112</v>
      </c>
      <c r="G15" s="155">
        <v>0</v>
      </c>
      <c r="H15" s="155">
        <v>7.5</v>
      </c>
      <c r="I15" s="155">
        <v>7.5</v>
      </c>
    </row>
    <row r="16" spans="3:9" ht="12.75">
      <c r="C16" s="4" t="s">
        <v>92</v>
      </c>
      <c r="D16" s="47">
        <v>0</v>
      </c>
      <c r="E16" s="43">
        <v>1646</v>
      </c>
      <c r="F16" s="43">
        <v>1646</v>
      </c>
      <c r="G16" s="43">
        <v>0</v>
      </c>
      <c r="H16" s="43">
        <v>109.7</v>
      </c>
      <c r="I16" s="43">
        <v>109.7</v>
      </c>
    </row>
    <row r="17" spans="1:9" ht="12.75">
      <c r="A17" s="48"/>
      <c r="B17" s="55" t="s">
        <v>9</v>
      </c>
      <c r="C17" s="55"/>
      <c r="D17" s="56">
        <v>0</v>
      </c>
      <c r="E17" s="57">
        <v>1758</v>
      </c>
      <c r="F17" s="58">
        <v>1758</v>
      </c>
      <c r="G17" s="56">
        <v>0</v>
      </c>
      <c r="H17" s="56">
        <v>117.2</v>
      </c>
      <c r="I17" s="56">
        <v>117.2</v>
      </c>
    </row>
    <row r="18" spans="1:9" ht="12.75">
      <c r="A18" s="4" t="s">
        <v>96</v>
      </c>
      <c r="B18" s="4" t="s">
        <v>97</v>
      </c>
      <c r="C18" s="4" t="s">
        <v>98</v>
      </c>
      <c r="D18" s="47">
        <v>1204</v>
      </c>
      <c r="E18" s="43">
        <v>887</v>
      </c>
      <c r="F18" s="43">
        <v>2091</v>
      </c>
      <c r="G18" s="43">
        <v>80.3</v>
      </c>
      <c r="H18" s="43">
        <v>59.1</v>
      </c>
      <c r="I18" s="43">
        <v>139.4</v>
      </c>
    </row>
    <row r="19" spans="2:9" ht="12.75">
      <c r="B19" s="4" t="s">
        <v>99</v>
      </c>
      <c r="C19" s="4" t="s">
        <v>100</v>
      </c>
      <c r="D19" s="47">
        <v>2389</v>
      </c>
      <c r="E19" s="43">
        <v>185</v>
      </c>
      <c r="F19" s="43">
        <v>2574</v>
      </c>
      <c r="G19" s="43">
        <v>159.3</v>
      </c>
      <c r="H19" s="43">
        <v>12.3</v>
      </c>
      <c r="I19" s="43">
        <v>171.6</v>
      </c>
    </row>
    <row r="20" spans="1:9" ht="12.75">
      <c r="A20" s="48"/>
      <c r="B20" s="55" t="s">
        <v>9</v>
      </c>
      <c r="C20" s="55"/>
      <c r="D20" s="56">
        <v>3593</v>
      </c>
      <c r="E20" s="57">
        <v>1072</v>
      </c>
      <c r="F20" s="58">
        <v>4665</v>
      </c>
      <c r="G20" s="56">
        <v>239.5</v>
      </c>
      <c r="H20" s="56">
        <v>71.5</v>
      </c>
      <c r="I20" s="56">
        <v>311</v>
      </c>
    </row>
    <row r="21" spans="1:9" ht="12.75">
      <c r="A21" s="4" t="s">
        <v>101</v>
      </c>
      <c r="B21" s="4" t="s">
        <v>102</v>
      </c>
      <c r="C21" s="4" t="s">
        <v>103</v>
      </c>
      <c r="D21" s="47">
        <v>0</v>
      </c>
      <c r="E21" s="43">
        <v>440</v>
      </c>
      <c r="F21" s="43">
        <v>440</v>
      </c>
      <c r="G21" s="43">
        <v>0</v>
      </c>
      <c r="H21" s="43">
        <v>29.3</v>
      </c>
      <c r="I21" s="43">
        <v>29.3</v>
      </c>
    </row>
    <row r="22" spans="1:9" ht="12.75">
      <c r="A22" s="48"/>
      <c r="B22" s="55" t="s">
        <v>9</v>
      </c>
      <c r="C22" s="55"/>
      <c r="D22" s="56">
        <v>0</v>
      </c>
      <c r="E22" s="57">
        <v>440</v>
      </c>
      <c r="F22" s="58">
        <v>440</v>
      </c>
      <c r="G22" s="56">
        <v>0</v>
      </c>
      <c r="H22" s="56">
        <v>29.3</v>
      </c>
      <c r="I22" s="56">
        <v>29.3</v>
      </c>
    </row>
    <row r="23" spans="1:9" ht="12.75">
      <c r="A23" s="4" t="s">
        <v>104</v>
      </c>
      <c r="B23" s="4" t="s">
        <v>104</v>
      </c>
      <c r="C23" s="4" t="s">
        <v>91</v>
      </c>
      <c r="D23" s="47">
        <v>1835</v>
      </c>
      <c r="E23" s="43">
        <v>802</v>
      </c>
      <c r="F23" s="43">
        <v>2637</v>
      </c>
      <c r="G23" s="43">
        <v>122.3</v>
      </c>
      <c r="H23" s="43">
        <v>53.5</v>
      </c>
      <c r="I23" s="43">
        <v>175.8</v>
      </c>
    </row>
    <row r="24" spans="1:9" ht="12.75">
      <c r="A24" s="48"/>
      <c r="B24" s="55" t="s">
        <v>9</v>
      </c>
      <c r="C24" s="55"/>
      <c r="D24" s="56">
        <v>1835</v>
      </c>
      <c r="E24" s="57">
        <v>802</v>
      </c>
      <c r="F24" s="58">
        <v>2637</v>
      </c>
      <c r="G24" s="56">
        <v>122.3</v>
      </c>
      <c r="H24" s="56">
        <v>53.5</v>
      </c>
      <c r="I24" s="56">
        <v>175.8</v>
      </c>
    </row>
    <row r="25" spans="1:9" ht="12.75">
      <c r="A25" s="4" t="s">
        <v>105</v>
      </c>
      <c r="B25" s="4" t="s">
        <v>105</v>
      </c>
      <c r="C25" s="4" t="s">
        <v>106</v>
      </c>
      <c r="D25" s="47">
        <v>0</v>
      </c>
      <c r="E25" s="43">
        <v>255</v>
      </c>
      <c r="F25" s="43">
        <v>255</v>
      </c>
      <c r="G25" s="43">
        <v>0</v>
      </c>
      <c r="H25" s="43">
        <v>17</v>
      </c>
      <c r="I25" s="43">
        <v>17</v>
      </c>
    </row>
    <row r="26" spans="1:9" ht="12.75">
      <c r="A26" s="48"/>
      <c r="B26" s="55" t="s">
        <v>9</v>
      </c>
      <c r="C26" s="55"/>
      <c r="D26" s="56">
        <v>0</v>
      </c>
      <c r="E26" s="57">
        <v>255</v>
      </c>
      <c r="F26" s="58">
        <v>255</v>
      </c>
      <c r="G26" s="56">
        <v>0</v>
      </c>
      <c r="H26" s="56">
        <v>17</v>
      </c>
      <c r="I26" s="56">
        <v>17</v>
      </c>
    </row>
    <row r="27" spans="1:9" ht="12.75">
      <c r="A27" s="4" t="s">
        <v>107</v>
      </c>
      <c r="B27" s="4" t="s">
        <v>107</v>
      </c>
      <c r="C27" s="4" t="s">
        <v>108</v>
      </c>
      <c r="D27" s="47">
        <v>2403</v>
      </c>
      <c r="E27" s="43">
        <v>1217</v>
      </c>
      <c r="F27" s="43">
        <v>3620</v>
      </c>
      <c r="G27" s="43">
        <v>160.2</v>
      </c>
      <c r="H27" s="43">
        <v>81.1</v>
      </c>
      <c r="I27" s="43">
        <v>241.3</v>
      </c>
    </row>
    <row r="28" spans="1:9" ht="12.75">
      <c r="A28" s="48"/>
      <c r="B28" s="55" t="s">
        <v>9</v>
      </c>
      <c r="C28" s="55"/>
      <c r="D28" s="56">
        <v>2403</v>
      </c>
      <c r="E28" s="57">
        <v>1217</v>
      </c>
      <c r="F28" s="58">
        <v>3620</v>
      </c>
      <c r="G28" s="56">
        <v>160.2</v>
      </c>
      <c r="H28" s="56">
        <v>81.1</v>
      </c>
      <c r="I28" s="56">
        <v>241.3</v>
      </c>
    </row>
    <row r="29" spans="1:9" ht="12.75">
      <c r="A29" s="4" t="s">
        <v>109</v>
      </c>
      <c r="B29" s="4" t="s">
        <v>110</v>
      </c>
      <c r="C29" s="4" t="s">
        <v>111</v>
      </c>
      <c r="D29" s="47">
        <v>720</v>
      </c>
      <c r="E29" s="43">
        <v>511</v>
      </c>
      <c r="F29" s="43">
        <v>1231</v>
      </c>
      <c r="G29" s="43">
        <v>48</v>
      </c>
      <c r="H29" s="43">
        <v>34.1</v>
      </c>
      <c r="I29" s="43">
        <v>82.1</v>
      </c>
    </row>
    <row r="30" spans="2:9" ht="12.75">
      <c r="B30" s="4" t="s">
        <v>109</v>
      </c>
      <c r="C30" s="4" t="s">
        <v>112</v>
      </c>
      <c r="D30" s="47">
        <v>2244</v>
      </c>
      <c r="E30" s="43">
        <v>928</v>
      </c>
      <c r="F30" s="43">
        <v>3172</v>
      </c>
      <c r="G30" s="43">
        <v>149.6</v>
      </c>
      <c r="H30" s="43">
        <v>61.9</v>
      </c>
      <c r="I30" s="43">
        <v>211.5</v>
      </c>
    </row>
    <row r="31" spans="1:9" ht="12.75">
      <c r="A31" s="48"/>
      <c r="B31" s="55" t="s">
        <v>9</v>
      </c>
      <c r="C31" s="55"/>
      <c r="D31" s="56">
        <v>2964</v>
      </c>
      <c r="E31" s="57">
        <v>1439</v>
      </c>
      <c r="F31" s="58">
        <v>4403</v>
      </c>
      <c r="G31" s="56">
        <v>197.6</v>
      </c>
      <c r="H31" s="56">
        <v>95.9</v>
      </c>
      <c r="I31" s="56">
        <v>293.5</v>
      </c>
    </row>
    <row r="32" spans="1:9" ht="12.75">
      <c r="A32" s="4" t="s">
        <v>113</v>
      </c>
      <c r="B32" s="4" t="s">
        <v>114</v>
      </c>
      <c r="C32" s="4" t="s">
        <v>93</v>
      </c>
      <c r="D32" s="47">
        <v>2029</v>
      </c>
      <c r="E32" s="43">
        <v>847</v>
      </c>
      <c r="F32" s="43">
        <v>2876</v>
      </c>
      <c r="G32" s="43">
        <v>135.3</v>
      </c>
      <c r="H32" s="43">
        <v>56.5</v>
      </c>
      <c r="I32" s="43">
        <v>191.7</v>
      </c>
    </row>
    <row r="33" spans="1:9" ht="12.75">
      <c r="A33" s="48"/>
      <c r="B33" s="55" t="s">
        <v>9</v>
      </c>
      <c r="C33" s="55"/>
      <c r="D33" s="56">
        <v>2029</v>
      </c>
      <c r="E33" s="57">
        <v>847</v>
      </c>
      <c r="F33" s="58">
        <v>2876</v>
      </c>
      <c r="G33" s="56">
        <v>135.3</v>
      </c>
      <c r="H33" s="56">
        <v>56.5</v>
      </c>
      <c r="I33" s="56">
        <v>191.7</v>
      </c>
    </row>
    <row r="34" spans="1:9" ht="12.75">
      <c r="A34" s="4" t="s">
        <v>115</v>
      </c>
      <c r="B34" s="4" t="s">
        <v>10</v>
      </c>
      <c r="C34" s="4" t="s">
        <v>116</v>
      </c>
      <c r="D34" s="47">
        <v>635</v>
      </c>
      <c r="E34" s="43">
        <v>0</v>
      </c>
      <c r="F34" s="43">
        <v>635</v>
      </c>
      <c r="G34" s="43">
        <v>42.3</v>
      </c>
      <c r="H34" s="43">
        <v>0</v>
      </c>
      <c r="I34" s="43">
        <v>42.3</v>
      </c>
    </row>
    <row r="35" spans="2:9" ht="12.75">
      <c r="B35" s="4" t="s">
        <v>117</v>
      </c>
      <c r="C35" s="4" t="s">
        <v>118</v>
      </c>
      <c r="D35" s="47">
        <v>173</v>
      </c>
      <c r="E35" s="43">
        <v>0</v>
      </c>
      <c r="F35" s="43">
        <v>173</v>
      </c>
      <c r="G35" s="43">
        <v>11.5</v>
      </c>
      <c r="H35" s="43">
        <v>0</v>
      </c>
      <c r="I35" s="43">
        <v>11.5</v>
      </c>
    </row>
    <row r="36" spans="1:9" ht="12.75">
      <c r="A36" s="48"/>
      <c r="B36" s="55" t="s">
        <v>9</v>
      </c>
      <c r="C36" s="55"/>
      <c r="D36" s="56">
        <v>808</v>
      </c>
      <c r="E36" s="57">
        <v>0</v>
      </c>
      <c r="F36" s="58">
        <v>808</v>
      </c>
      <c r="G36" s="56">
        <v>53.9</v>
      </c>
      <c r="H36" s="56">
        <v>0</v>
      </c>
      <c r="I36" s="56">
        <v>53.9</v>
      </c>
    </row>
    <row r="37" spans="1:9" ht="12.75">
      <c r="A37" s="53" t="s">
        <v>119</v>
      </c>
      <c r="B37" s="53"/>
      <c r="C37" s="53"/>
      <c r="D37" s="54">
        <v>17124</v>
      </c>
      <c r="E37" s="54">
        <v>10381</v>
      </c>
      <c r="F37" s="54">
        <v>27505</v>
      </c>
      <c r="G37" s="54">
        <v>1141.6</v>
      </c>
      <c r="H37" s="54">
        <v>692.1</v>
      </c>
      <c r="I37" s="54">
        <v>1833.7</v>
      </c>
    </row>
  </sheetData>
  <sheetProtection/>
  <mergeCells count="3">
    <mergeCell ref="A2:I2"/>
    <mergeCell ref="D5:F5"/>
    <mergeCell ref="G5:I5"/>
  </mergeCells>
  <printOptions/>
  <pageMargins left="0.45" right="0.45" top="0.25" bottom="0.25" header="0.3" footer="0.3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I54"/>
  <sheetViews>
    <sheetView zoomScale="59" zoomScaleNormal="59" zoomScalePageLayoutView="0" workbookViewId="0" topLeftCell="A2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120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12.75">
      <c r="A7" s="133" t="s">
        <v>121</v>
      </c>
      <c r="B7" s="133" t="s">
        <v>121</v>
      </c>
      <c r="C7" s="133" t="s">
        <v>122</v>
      </c>
      <c r="D7" s="154">
        <v>3684</v>
      </c>
      <c r="E7" s="155">
        <v>0</v>
      </c>
      <c r="F7" s="155">
        <v>3684</v>
      </c>
      <c r="G7" s="155">
        <v>245.6</v>
      </c>
      <c r="H7" s="155">
        <v>0</v>
      </c>
      <c r="I7" s="155">
        <v>245.6</v>
      </c>
    </row>
    <row r="8" spans="1:9" s="133" customFormat="1" ht="12.75">
      <c r="A8" s="156"/>
      <c r="B8" s="157" t="s">
        <v>9</v>
      </c>
      <c r="C8" s="157"/>
      <c r="D8" s="158">
        <v>3684</v>
      </c>
      <c r="E8" s="162">
        <v>0</v>
      </c>
      <c r="F8" s="163">
        <v>3684</v>
      </c>
      <c r="G8" s="158">
        <v>245.6</v>
      </c>
      <c r="H8" s="158">
        <v>0</v>
      </c>
      <c r="I8" s="158">
        <v>245.6</v>
      </c>
    </row>
    <row r="9" spans="1:9" s="133" customFormat="1" ht="12.75">
      <c r="A9" s="133" t="s">
        <v>123</v>
      </c>
      <c r="B9" s="133" t="s">
        <v>123</v>
      </c>
      <c r="C9" s="133" t="s">
        <v>124</v>
      </c>
      <c r="D9" s="154">
        <v>3338</v>
      </c>
      <c r="E9" s="155">
        <v>53</v>
      </c>
      <c r="F9" s="155">
        <v>3391</v>
      </c>
      <c r="G9" s="155">
        <v>222.5</v>
      </c>
      <c r="H9" s="155">
        <v>3.5</v>
      </c>
      <c r="I9" s="155">
        <v>226.1</v>
      </c>
    </row>
    <row r="10" spans="1:9" s="133" customFormat="1" ht="12.75">
      <c r="A10" s="156"/>
      <c r="B10" s="157" t="s">
        <v>9</v>
      </c>
      <c r="C10" s="157"/>
      <c r="D10" s="158">
        <v>3338</v>
      </c>
      <c r="E10" s="162">
        <v>53</v>
      </c>
      <c r="F10" s="163">
        <v>3391</v>
      </c>
      <c r="G10" s="158">
        <v>222.5</v>
      </c>
      <c r="H10" s="158">
        <v>3.5</v>
      </c>
      <c r="I10" s="158">
        <v>226.1</v>
      </c>
    </row>
    <row r="11" spans="1:9" s="133" customFormat="1" ht="12.75">
      <c r="A11" s="133" t="s">
        <v>125</v>
      </c>
      <c r="B11" s="133" t="s">
        <v>125</v>
      </c>
      <c r="C11" s="133" t="s">
        <v>126</v>
      </c>
      <c r="D11" s="154">
        <v>6706</v>
      </c>
      <c r="E11" s="155">
        <v>288</v>
      </c>
      <c r="F11" s="155">
        <v>6994</v>
      </c>
      <c r="G11" s="155">
        <v>447.1</v>
      </c>
      <c r="H11" s="155">
        <v>19.2</v>
      </c>
      <c r="I11" s="155">
        <v>466.3</v>
      </c>
    </row>
    <row r="12" spans="1:9" s="133" customFormat="1" ht="12.75">
      <c r="A12" s="156"/>
      <c r="B12" s="157" t="s">
        <v>9</v>
      </c>
      <c r="C12" s="157"/>
      <c r="D12" s="158">
        <v>6706</v>
      </c>
      <c r="E12" s="162">
        <v>288</v>
      </c>
      <c r="F12" s="163">
        <v>6994</v>
      </c>
      <c r="G12" s="158">
        <v>447.1</v>
      </c>
      <c r="H12" s="158">
        <v>19.2</v>
      </c>
      <c r="I12" s="158">
        <v>466.3</v>
      </c>
    </row>
    <row r="13" spans="1:9" s="133" customFormat="1" ht="12.75">
      <c r="A13" s="133" t="s">
        <v>127</v>
      </c>
      <c r="B13" s="133" t="s">
        <v>127</v>
      </c>
      <c r="C13" s="133" t="s">
        <v>128</v>
      </c>
      <c r="D13" s="154">
        <v>2412</v>
      </c>
      <c r="E13" s="155">
        <v>519</v>
      </c>
      <c r="F13" s="155">
        <v>2931</v>
      </c>
      <c r="G13" s="155">
        <v>160.8</v>
      </c>
      <c r="H13" s="155">
        <v>34.6</v>
      </c>
      <c r="I13" s="155">
        <v>195.4</v>
      </c>
    </row>
    <row r="14" spans="1:9" s="133" customFormat="1" ht="12.75">
      <c r="A14" s="156"/>
      <c r="B14" s="157" t="s">
        <v>9</v>
      </c>
      <c r="C14" s="157"/>
      <c r="D14" s="158">
        <v>2412</v>
      </c>
      <c r="E14" s="162">
        <v>519</v>
      </c>
      <c r="F14" s="163">
        <v>2931</v>
      </c>
      <c r="G14" s="158">
        <v>160.8</v>
      </c>
      <c r="H14" s="158">
        <v>34.6</v>
      </c>
      <c r="I14" s="158">
        <v>195.4</v>
      </c>
    </row>
    <row r="15" spans="1:9" s="133" customFormat="1" ht="12.75">
      <c r="A15" s="133" t="s">
        <v>129</v>
      </c>
      <c r="B15" s="133" t="s">
        <v>130</v>
      </c>
      <c r="C15" s="133" t="s">
        <v>131</v>
      </c>
      <c r="D15" s="154">
        <v>346</v>
      </c>
      <c r="E15" s="155">
        <v>0</v>
      </c>
      <c r="F15" s="155">
        <v>346</v>
      </c>
      <c r="G15" s="155">
        <v>23.1</v>
      </c>
      <c r="H15" s="155">
        <v>0</v>
      </c>
      <c r="I15" s="155">
        <v>23.1</v>
      </c>
    </row>
    <row r="16" spans="2:9" ht="12.75">
      <c r="B16" s="4" t="s">
        <v>129</v>
      </c>
      <c r="C16" s="4" t="s">
        <v>131</v>
      </c>
      <c r="D16" s="47">
        <v>7785</v>
      </c>
      <c r="E16" s="43">
        <v>669</v>
      </c>
      <c r="F16" s="43">
        <v>8454</v>
      </c>
      <c r="G16" s="43">
        <v>519</v>
      </c>
      <c r="H16" s="43">
        <v>44.6</v>
      </c>
      <c r="I16" s="43">
        <v>563.6</v>
      </c>
    </row>
    <row r="17" spans="1:9" ht="12.75">
      <c r="A17" s="48"/>
      <c r="B17" s="55" t="s">
        <v>9</v>
      </c>
      <c r="C17" s="55"/>
      <c r="D17" s="56">
        <v>8131</v>
      </c>
      <c r="E17" s="57">
        <v>669</v>
      </c>
      <c r="F17" s="58">
        <v>8800</v>
      </c>
      <c r="G17" s="56">
        <v>542.1</v>
      </c>
      <c r="H17" s="56">
        <v>44.6</v>
      </c>
      <c r="I17" s="56">
        <v>586.7</v>
      </c>
    </row>
    <row r="18" spans="1:9" ht="12.75">
      <c r="A18" s="4" t="s">
        <v>132</v>
      </c>
      <c r="B18" s="4" t="s">
        <v>132</v>
      </c>
      <c r="C18" s="4" t="s">
        <v>133</v>
      </c>
      <c r="D18" s="47">
        <v>5396</v>
      </c>
      <c r="E18" s="43">
        <v>313</v>
      </c>
      <c r="F18" s="43">
        <v>5709</v>
      </c>
      <c r="G18" s="43">
        <v>359.7</v>
      </c>
      <c r="H18" s="43">
        <v>20.9</v>
      </c>
      <c r="I18" s="43">
        <v>380.6</v>
      </c>
    </row>
    <row r="19" spans="1:9" ht="12.75">
      <c r="A19" s="48"/>
      <c r="B19" s="55" t="s">
        <v>9</v>
      </c>
      <c r="C19" s="55"/>
      <c r="D19" s="56">
        <v>5396</v>
      </c>
      <c r="E19" s="57">
        <v>313</v>
      </c>
      <c r="F19" s="58">
        <v>5709</v>
      </c>
      <c r="G19" s="56">
        <v>359.7</v>
      </c>
      <c r="H19" s="56">
        <v>20.9</v>
      </c>
      <c r="I19" s="56">
        <v>380.6</v>
      </c>
    </row>
    <row r="20" spans="1:9" ht="12.75">
      <c r="A20" s="4" t="s">
        <v>134</v>
      </c>
      <c r="B20" s="4" t="s">
        <v>135</v>
      </c>
      <c r="C20" s="4" t="s">
        <v>136</v>
      </c>
      <c r="D20" s="47">
        <v>144</v>
      </c>
      <c r="E20" s="43">
        <v>0</v>
      </c>
      <c r="F20" s="43">
        <v>144</v>
      </c>
      <c r="G20" s="43">
        <v>9.6</v>
      </c>
      <c r="H20" s="43">
        <v>0</v>
      </c>
      <c r="I20" s="43">
        <v>9.6</v>
      </c>
    </row>
    <row r="21" spans="2:9" ht="12.75">
      <c r="B21" s="4" t="s">
        <v>137</v>
      </c>
      <c r="C21" s="4" t="s">
        <v>138</v>
      </c>
      <c r="D21" s="47">
        <v>1</v>
      </c>
      <c r="E21" s="43">
        <v>0</v>
      </c>
      <c r="F21" s="43">
        <v>1</v>
      </c>
      <c r="G21" s="43">
        <v>0.1</v>
      </c>
      <c r="H21" s="43">
        <v>0</v>
      </c>
      <c r="I21" s="43">
        <v>0.1</v>
      </c>
    </row>
    <row r="22" spans="2:9" ht="12.75">
      <c r="B22" s="4" t="s">
        <v>139</v>
      </c>
      <c r="C22" s="4" t="s">
        <v>140</v>
      </c>
      <c r="D22" s="47">
        <v>56</v>
      </c>
      <c r="E22" s="43">
        <v>0</v>
      </c>
      <c r="F22" s="43">
        <v>56</v>
      </c>
      <c r="G22" s="43">
        <v>3.7</v>
      </c>
      <c r="H22" s="43">
        <v>0</v>
      </c>
      <c r="I22" s="43">
        <v>3.7</v>
      </c>
    </row>
    <row r="23" spans="2:9" ht="12.75">
      <c r="B23" s="4" t="s">
        <v>141</v>
      </c>
      <c r="C23" s="4" t="s">
        <v>142</v>
      </c>
      <c r="D23" s="47">
        <v>24</v>
      </c>
      <c r="E23" s="43">
        <v>0</v>
      </c>
      <c r="F23" s="43">
        <v>24</v>
      </c>
      <c r="G23" s="43">
        <v>1.6</v>
      </c>
      <c r="H23" s="43">
        <v>0</v>
      </c>
      <c r="I23" s="43">
        <v>1.6</v>
      </c>
    </row>
    <row r="24" spans="2:9" ht="12.75">
      <c r="B24" s="4" t="s">
        <v>143</v>
      </c>
      <c r="C24" s="4" t="s">
        <v>144</v>
      </c>
      <c r="D24" s="47">
        <v>431</v>
      </c>
      <c r="E24" s="43">
        <v>0</v>
      </c>
      <c r="F24" s="43">
        <v>431</v>
      </c>
      <c r="G24" s="43">
        <v>28.7</v>
      </c>
      <c r="H24" s="43">
        <v>0</v>
      </c>
      <c r="I24" s="43">
        <v>28.7</v>
      </c>
    </row>
    <row r="25" spans="1:9" ht="12.75">
      <c r="A25" s="48"/>
      <c r="B25" s="55" t="s">
        <v>9</v>
      </c>
      <c r="C25" s="55"/>
      <c r="D25" s="56">
        <v>656</v>
      </c>
      <c r="E25" s="57">
        <v>0</v>
      </c>
      <c r="F25" s="58">
        <v>656</v>
      </c>
      <c r="G25" s="56">
        <v>43.7</v>
      </c>
      <c r="H25" s="56">
        <v>0</v>
      </c>
      <c r="I25" s="56">
        <v>43.7</v>
      </c>
    </row>
    <row r="26" spans="1:9" ht="12.75">
      <c r="A26" s="4" t="s">
        <v>145</v>
      </c>
      <c r="B26" s="4" t="s">
        <v>146</v>
      </c>
      <c r="C26" s="4" t="s">
        <v>147</v>
      </c>
      <c r="D26" s="47">
        <v>427</v>
      </c>
      <c r="E26" s="43">
        <v>0</v>
      </c>
      <c r="F26" s="43">
        <v>427</v>
      </c>
      <c r="G26" s="43">
        <v>28.5</v>
      </c>
      <c r="H26" s="43">
        <v>0</v>
      </c>
      <c r="I26" s="43">
        <v>28.5</v>
      </c>
    </row>
    <row r="27" spans="2:9" ht="12.75">
      <c r="B27" s="4" t="s">
        <v>148</v>
      </c>
      <c r="C27" s="4" t="s">
        <v>149</v>
      </c>
      <c r="D27" s="47">
        <v>209</v>
      </c>
      <c r="E27" s="43">
        <v>0</v>
      </c>
      <c r="F27" s="43">
        <v>209</v>
      </c>
      <c r="G27" s="43">
        <v>13.9</v>
      </c>
      <c r="H27" s="43">
        <v>0</v>
      </c>
      <c r="I27" s="43">
        <v>13.9</v>
      </c>
    </row>
    <row r="28" spans="2:9" ht="12.75">
      <c r="B28" s="4" t="s">
        <v>150</v>
      </c>
      <c r="C28" s="4" t="s">
        <v>151</v>
      </c>
      <c r="D28" s="47">
        <v>393</v>
      </c>
      <c r="E28" s="43">
        <v>0</v>
      </c>
      <c r="F28" s="43">
        <v>393</v>
      </c>
      <c r="G28" s="43">
        <v>26.2</v>
      </c>
      <c r="H28" s="43">
        <v>0</v>
      </c>
      <c r="I28" s="43">
        <v>26.2</v>
      </c>
    </row>
    <row r="29" spans="2:9" ht="12.75">
      <c r="B29" s="4" t="s">
        <v>152</v>
      </c>
      <c r="C29" s="4" t="s">
        <v>153</v>
      </c>
      <c r="D29" s="47">
        <v>190</v>
      </c>
      <c r="E29" s="43">
        <v>0</v>
      </c>
      <c r="F29" s="43">
        <v>190</v>
      </c>
      <c r="G29" s="43">
        <v>12.7</v>
      </c>
      <c r="H29" s="43">
        <v>0</v>
      </c>
      <c r="I29" s="43">
        <v>12.7</v>
      </c>
    </row>
    <row r="30" spans="2:9" ht="12.75">
      <c r="B30" s="4" t="s">
        <v>154</v>
      </c>
      <c r="C30" s="4" t="s">
        <v>155</v>
      </c>
      <c r="D30" s="47">
        <v>71</v>
      </c>
      <c r="E30" s="43">
        <v>0</v>
      </c>
      <c r="F30" s="43">
        <v>71</v>
      </c>
      <c r="G30" s="43">
        <v>4.7</v>
      </c>
      <c r="H30" s="43">
        <v>0</v>
      </c>
      <c r="I30" s="43">
        <v>4.7</v>
      </c>
    </row>
    <row r="31" spans="2:9" ht="12.75">
      <c r="B31" s="4" t="s">
        <v>156</v>
      </c>
      <c r="C31" s="4" t="s">
        <v>157</v>
      </c>
      <c r="D31" s="47">
        <v>230</v>
      </c>
      <c r="E31" s="43">
        <v>0</v>
      </c>
      <c r="F31" s="43">
        <v>230</v>
      </c>
      <c r="G31" s="43">
        <v>15.3</v>
      </c>
      <c r="H31" s="43">
        <v>0</v>
      </c>
      <c r="I31" s="43">
        <v>15.3</v>
      </c>
    </row>
    <row r="32" spans="2:9" ht="12.75">
      <c r="B32" s="4" t="s">
        <v>158</v>
      </c>
      <c r="C32" s="4" t="s">
        <v>159</v>
      </c>
      <c r="D32" s="47">
        <v>151</v>
      </c>
      <c r="E32" s="43">
        <v>0</v>
      </c>
      <c r="F32" s="43">
        <v>151</v>
      </c>
      <c r="G32" s="43">
        <v>10.1</v>
      </c>
      <c r="H32" s="43">
        <v>0</v>
      </c>
      <c r="I32" s="43">
        <v>10.1</v>
      </c>
    </row>
    <row r="33" spans="2:9" ht="12.75">
      <c r="B33" s="4" t="s">
        <v>160</v>
      </c>
      <c r="C33" s="4" t="s">
        <v>161</v>
      </c>
      <c r="D33" s="47">
        <v>131</v>
      </c>
      <c r="E33" s="43">
        <v>0</v>
      </c>
      <c r="F33" s="43">
        <v>131</v>
      </c>
      <c r="G33" s="43">
        <v>8.7</v>
      </c>
      <c r="H33" s="43">
        <v>0</v>
      </c>
      <c r="I33" s="43">
        <v>8.7</v>
      </c>
    </row>
    <row r="34" spans="2:9" ht="12.75">
      <c r="B34" s="4" t="s">
        <v>145</v>
      </c>
      <c r="C34" s="4" t="s">
        <v>162</v>
      </c>
      <c r="D34" s="47">
        <v>164</v>
      </c>
      <c r="E34" s="43">
        <v>19</v>
      </c>
      <c r="F34" s="43">
        <v>183</v>
      </c>
      <c r="G34" s="43">
        <v>10.9</v>
      </c>
      <c r="H34" s="43">
        <v>1.3</v>
      </c>
      <c r="I34" s="43">
        <v>12.2</v>
      </c>
    </row>
    <row r="35" spans="2:9" ht="12.75">
      <c r="B35" s="4" t="s">
        <v>163</v>
      </c>
      <c r="C35" s="4" t="s">
        <v>164</v>
      </c>
      <c r="D35" s="47">
        <v>28</v>
      </c>
      <c r="E35" s="43">
        <v>0</v>
      </c>
      <c r="F35" s="43">
        <v>28</v>
      </c>
      <c r="G35" s="43">
        <v>1.9</v>
      </c>
      <c r="H35" s="43">
        <v>0</v>
      </c>
      <c r="I35" s="43">
        <v>1.9</v>
      </c>
    </row>
    <row r="36" spans="2:9" ht="12.75">
      <c r="B36" s="4" t="s">
        <v>165</v>
      </c>
      <c r="C36" s="4" t="s">
        <v>166</v>
      </c>
      <c r="D36" s="47">
        <v>1984</v>
      </c>
      <c r="E36" s="43">
        <v>131</v>
      </c>
      <c r="F36" s="43">
        <v>2115</v>
      </c>
      <c r="G36" s="43">
        <v>132.3</v>
      </c>
      <c r="H36" s="43">
        <v>8.7</v>
      </c>
      <c r="I36" s="43">
        <v>141</v>
      </c>
    </row>
    <row r="37" spans="1:9" ht="12.75">
      <c r="A37" s="48"/>
      <c r="B37" s="55" t="s">
        <v>9</v>
      </c>
      <c r="C37" s="55"/>
      <c r="D37" s="56">
        <v>3978</v>
      </c>
      <c r="E37" s="57">
        <v>150</v>
      </c>
      <c r="F37" s="58">
        <v>4128</v>
      </c>
      <c r="G37" s="56">
        <v>265.2</v>
      </c>
      <c r="H37" s="56">
        <v>10</v>
      </c>
      <c r="I37" s="56">
        <v>275.2</v>
      </c>
    </row>
    <row r="38" spans="1:9" ht="12.75">
      <c r="A38" s="4" t="s">
        <v>167</v>
      </c>
      <c r="B38" s="4" t="s">
        <v>168</v>
      </c>
      <c r="C38" s="4" t="s">
        <v>169</v>
      </c>
      <c r="D38" s="47">
        <v>384</v>
      </c>
      <c r="E38" s="43">
        <v>116</v>
      </c>
      <c r="F38" s="43">
        <v>500</v>
      </c>
      <c r="G38" s="43">
        <v>25.6</v>
      </c>
      <c r="H38" s="43">
        <v>7.7</v>
      </c>
      <c r="I38" s="43">
        <v>33.3</v>
      </c>
    </row>
    <row r="39" spans="2:9" ht="12.75">
      <c r="B39" s="4" t="s">
        <v>167</v>
      </c>
      <c r="C39" s="4" t="s">
        <v>170</v>
      </c>
      <c r="D39" s="47">
        <v>2798</v>
      </c>
      <c r="E39" s="43">
        <v>188</v>
      </c>
      <c r="F39" s="43">
        <v>2986</v>
      </c>
      <c r="G39" s="43">
        <v>186.5</v>
      </c>
      <c r="H39" s="43">
        <v>12.5</v>
      </c>
      <c r="I39" s="43">
        <v>199.1</v>
      </c>
    </row>
    <row r="40" spans="1:9" ht="12.75">
      <c r="A40" s="48"/>
      <c r="B40" s="55" t="s">
        <v>9</v>
      </c>
      <c r="C40" s="55"/>
      <c r="D40" s="56">
        <v>3182</v>
      </c>
      <c r="E40" s="57">
        <v>304</v>
      </c>
      <c r="F40" s="58">
        <v>3486</v>
      </c>
      <c r="G40" s="56">
        <v>212.1</v>
      </c>
      <c r="H40" s="56">
        <v>20.3</v>
      </c>
      <c r="I40" s="56">
        <v>232.4</v>
      </c>
    </row>
    <row r="41" spans="1:9" ht="12.75">
      <c r="A41" s="4" t="s">
        <v>171</v>
      </c>
      <c r="B41" s="4" t="s">
        <v>171</v>
      </c>
      <c r="C41" s="4" t="s">
        <v>172</v>
      </c>
      <c r="D41" s="47">
        <v>2312</v>
      </c>
      <c r="E41" s="43">
        <v>209</v>
      </c>
      <c r="F41" s="43">
        <v>2521</v>
      </c>
      <c r="G41" s="43">
        <v>154.1</v>
      </c>
      <c r="H41" s="43">
        <v>13.9</v>
      </c>
      <c r="I41" s="43">
        <v>168.1</v>
      </c>
    </row>
    <row r="42" spans="1:9" ht="12.75">
      <c r="A42" s="48"/>
      <c r="B42" s="55" t="s">
        <v>9</v>
      </c>
      <c r="C42" s="55"/>
      <c r="D42" s="56">
        <v>2312</v>
      </c>
      <c r="E42" s="57">
        <v>209</v>
      </c>
      <c r="F42" s="58">
        <v>2521</v>
      </c>
      <c r="G42" s="56">
        <v>154.1</v>
      </c>
      <c r="H42" s="56">
        <v>13.9</v>
      </c>
      <c r="I42" s="56">
        <v>168.1</v>
      </c>
    </row>
    <row r="43" spans="1:9" ht="12.75">
      <c r="A43" s="4" t="s">
        <v>173</v>
      </c>
      <c r="B43" s="4" t="s">
        <v>174</v>
      </c>
      <c r="C43" s="4" t="s">
        <v>175</v>
      </c>
      <c r="D43" s="47">
        <v>2067</v>
      </c>
      <c r="E43" s="43">
        <v>156</v>
      </c>
      <c r="F43" s="43">
        <v>2223</v>
      </c>
      <c r="G43" s="43">
        <v>137.8</v>
      </c>
      <c r="H43" s="43">
        <v>10.4</v>
      </c>
      <c r="I43" s="43">
        <v>148.2</v>
      </c>
    </row>
    <row r="44" spans="1:9" ht="12.75">
      <c r="A44" s="48"/>
      <c r="B44" s="55" t="s">
        <v>9</v>
      </c>
      <c r="C44" s="55"/>
      <c r="D44" s="56">
        <v>2067</v>
      </c>
      <c r="E44" s="57">
        <v>156</v>
      </c>
      <c r="F44" s="58">
        <v>2223</v>
      </c>
      <c r="G44" s="56">
        <v>137.8</v>
      </c>
      <c r="H44" s="56">
        <v>10.4</v>
      </c>
      <c r="I44" s="56">
        <v>148.2</v>
      </c>
    </row>
    <row r="45" spans="1:9" ht="12.75">
      <c r="A45" s="4" t="s">
        <v>176</v>
      </c>
      <c r="B45" s="4" t="s">
        <v>176</v>
      </c>
      <c r="C45" s="4" t="s">
        <v>177</v>
      </c>
      <c r="D45" s="47">
        <v>1930</v>
      </c>
      <c r="E45" s="43">
        <v>0</v>
      </c>
      <c r="F45" s="43">
        <v>1930</v>
      </c>
      <c r="G45" s="43">
        <v>128.7</v>
      </c>
      <c r="H45" s="43">
        <v>0</v>
      </c>
      <c r="I45" s="43">
        <v>128.7</v>
      </c>
    </row>
    <row r="46" spans="1:9" ht="12.75">
      <c r="A46" s="48"/>
      <c r="B46" s="55" t="s">
        <v>9</v>
      </c>
      <c r="C46" s="55"/>
      <c r="D46" s="56">
        <v>1930</v>
      </c>
      <c r="E46" s="57">
        <v>0</v>
      </c>
      <c r="F46" s="58">
        <v>1930</v>
      </c>
      <c r="G46" s="56">
        <v>128.7</v>
      </c>
      <c r="H46" s="56">
        <v>0</v>
      </c>
      <c r="I46" s="56">
        <v>128.7</v>
      </c>
    </row>
    <row r="47" spans="1:9" ht="12.75">
      <c r="A47" s="4" t="s">
        <v>178</v>
      </c>
      <c r="B47" s="4" t="s">
        <v>178</v>
      </c>
      <c r="C47" s="4" t="s">
        <v>179</v>
      </c>
      <c r="D47" s="47">
        <v>2383</v>
      </c>
      <c r="E47" s="43">
        <v>2076</v>
      </c>
      <c r="F47" s="43">
        <v>4459</v>
      </c>
      <c r="G47" s="43">
        <v>158.9</v>
      </c>
      <c r="H47" s="43">
        <v>138.4</v>
      </c>
      <c r="I47" s="43">
        <v>297.3</v>
      </c>
    </row>
    <row r="48" spans="1:9" ht="12.75">
      <c r="A48" s="48"/>
      <c r="B48" s="55" t="s">
        <v>9</v>
      </c>
      <c r="C48" s="55"/>
      <c r="D48" s="56">
        <v>2383</v>
      </c>
      <c r="E48" s="57">
        <v>2076</v>
      </c>
      <c r="F48" s="58">
        <v>4459</v>
      </c>
      <c r="G48" s="56">
        <v>158.9</v>
      </c>
      <c r="H48" s="56">
        <v>138.4</v>
      </c>
      <c r="I48" s="56">
        <v>297.3</v>
      </c>
    </row>
    <row r="49" spans="1:9" ht="12.75">
      <c r="A49" s="4" t="s">
        <v>180</v>
      </c>
      <c r="B49" s="4" t="s">
        <v>180</v>
      </c>
      <c r="C49" s="4" t="s">
        <v>181</v>
      </c>
      <c r="D49" s="47">
        <v>5715</v>
      </c>
      <c r="E49" s="43">
        <v>338</v>
      </c>
      <c r="F49" s="43">
        <v>6053</v>
      </c>
      <c r="G49" s="43">
        <v>381</v>
      </c>
      <c r="H49" s="43">
        <v>22.5</v>
      </c>
      <c r="I49" s="43">
        <v>403.5</v>
      </c>
    </row>
    <row r="50" spans="1:9" ht="12.75">
      <c r="A50" s="48"/>
      <c r="B50" s="55" t="s">
        <v>9</v>
      </c>
      <c r="C50" s="55"/>
      <c r="D50" s="56">
        <v>5715</v>
      </c>
      <c r="E50" s="57">
        <v>338</v>
      </c>
      <c r="F50" s="58">
        <v>6053</v>
      </c>
      <c r="G50" s="56">
        <v>381</v>
      </c>
      <c r="H50" s="56">
        <v>22.5</v>
      </c>
      <c r="I50" s="56">
        <v>403.5</v>
      </c>
    </row>
    <row r="51" spans="1:9" ht="12.75">
      <c r="A51" s="4" t="s">
        <v>182</v>
      </c>
      <c r="B51" s="4" t="s">
        <v>183</v>
      </c>
      <c r="C51" s="4" t="s">
        <v>184</v>
      </c>
      <c r="D51" s="47">
        <v>154</v>
      </c>
      <c r="E51" s="43">
        <v>4</v>
      </c>
      <c r="F51" s="43">
        <v>158</v>
      </c>
      <c r="G51" s="43">
        <v>10.3</v>
      </c>
      <c r="H51" s="43">
        <v>0.3</v>
      </c>
      <c r="I51" s="43">
        <v>10.5</v>
      </c>
    </row>
    <row r="52" spans="2:9" ht="12.75">
      <c r="B52" s="4" t="s">
        <v>185</v>
      </c>
      <c r="C52" s="4" t="s">
        <v>186</v>
      </c>
      <c r="D52" s="47">
        <v>997</v>
      </c>
      <c r="E52" s="43">
        <v>0</v>
      </c>
      <c r="F52" s="43">
        <v>997</v>
      </c>
      <c r="G52" s="43">
        <v>66.5</v>
      </c>
      <c r="H52" s="43">
        <v>0</v>
      </c>
      <c r="I52" s="43">
        <v>66.5</v>
      </c>
    </row>
    <row r="53" spans="1:9" ht="12.75">
      <c r="A53" s="48"/>
      <c r="B53" s="55" t="s">
        <v>9</v>
      </c>
      <c r="C53" s="55"/>
      <c r="D53" s="56">
        <v>1151</v>
      </c>
      <c r="E53" s="57">
        <v>4</v>
      </c>
      <c r="F53" s="58">
        <v>1155</v>
      </c>
      <c r="G53" s="56">
        <v>76.7</v>
      </c>
      <c r="H53" s="56">
        <v>0.3</v>
      </c>
      <c r="I53" s="56">
        <v>77</v>
      </c>
    </row>
    <row r="54" spans="1:9" ht="12.75">
      <c r="A54" s="53" t="s">
        <v>187</v>
      </c>
      <c r="B54" s="53"/>
      <c r="C54" s="53"/>
      <c r="D54" s="54">
        <v>53041</v>
      </c>
      <c r="E54" s="54">
        <v>5079</v>
      </c>
      <c r="F54" s="54">
        <v>58120</v>
      </c>
      <c r="G54" s="54">
        <v>3536.1</v>
      </c>
      <c r="H54" s="54">
        <v>338.6</v>
      </c>
      <c r="I54" s="54">
        <v>3874.7</v>
      </c>
    </row>
  </sheetData>
  <sheetProtection/>
  <mergeCells count="3">
    <mergeCell ref="A2:I2"/>
    <mergeCell ref="D5:F5"/>
    <mergeCell ref="G5:I5"/>
  </mergeCells>
  <printOptions/>
  <pageMargins left="0.2" right="0.2" top="0.25" bottom="0.25" header="0.3" footer="0.3"/>
  <pageSetup fitToHeight="1" fitToWidth="1" horizontalDpi="600" verticalDpi="600"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I4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220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12.75">
      <c r="A7" s="133" t="s">
        <v>221</v>
      </c>
      <c r="B7" s="133" t="s">
        <v>222</v>
      </c>
      <c r="C7" s="133" t="s">
        <v>223</v>
      </c>
      <c r="D7" s="154">
        <v>0</v>
      </c>
      <c r="E7" s="155">
        <v>692</v>
      </c>
      <c r="F7" s="155">
        <v>692</v>
      </c>
      <c r="G7" s="155">
        <v>0</v>
      </c>
      <c r="H7" s="155">
        <v>46.1</v>
      </c>
      <c r="I7" s="155">
        <v>46.1</v>
      </c>
    </row>
    <row r="8" spans="2:9" s="133" customFormat="1" ht="12.75">
      <c r="B8" s="133" t="s">
        <v>224</v>
      </c>
      <c r="C8" s="133" t="s">
        <v>225</v>
      </c>
      <c r="D8" s="154">
        <v>0</v>
      </c>
      <c r="E8" s="155">
        <v>27</v>
      </c>
      <c r="F8" s="155">
        <v>27</v>
      </c>
      <c r="G8" s="155">
        <v>0</v>
      </c>
      <c r="H8" s="155">
        <v>1.8</v>
      </c>
      <c r="I8" s="155">
        <v>1.8</v>
      </c>
    </row>
    <row r="9" spans="2:9" s="133" customFormat="1" ht="12.75">
      <c r="B9" s="133" t="s">
        <v>226</v>
      </c>
      <c r="C9" s="133" t="s">
        <v>227</v>
      </c>
      <c r="D9" s="154">
        <v>0</v>
      </c>
      <c r="E9" s="155">
        <v>424</v>
      </c>
      <c r="F9" s="155">
        <v>424</v>
      </c>
      <c r="G9" s="155">
        <v>0</v>
      </c>
      <c r="H9" s="155">
        <v>28.3</v>
      </c>
      <c r="I9" s="155">
        <v>28.3</v>
      </c>
    </row>
    <row r="10" spans="2:9" s="133" customFormat="1" ht="12.75">
      <c r="B10" s="133" t="s">
        <v>228</v>
      </c>
      <c r="C10" s="133" t="s">
        <v>229</v>
      </c>
      <c r="D10" s="154">
        <v>0</v>
      </c>
      <c r="E10" s="155">
        <v>478</v>
      </c>
      <c r="F10" s="155">
        <v>478</v>
      </c>
      <c r="G10" s="155">
        <v>0</v>
      </c>
      <c r="H10" s="155">
        <v>31.9</v>
      </c>
      <c r="I10" s="155">
        <v>31.9</v>
      </c>
    </row>
    <row r="11" spans="3:9" s="133" customFormat="1" ht="12.75">
      <c r="C11" s="133" t="s">
        <v>230</v>
      </c>
      <c r="D11" s="154">
        <v>0</v>
      </c>
      <c r="E11" s="155">
        <v>1109</v>
      </c>
      <c r="F11" s="155">
        <v>1109</v>
      </c>
      <c r="G11" s="155">
        <v>0</v>
      </c>
      <c r="H11" s="155">
        <v>73.9</v>
      </c>
      <c r="I11" s="155">
        <v>73.9</v>
      </c>
    </row>
    <row r="12" spans="3:9" s="133" customFormat="1" ht="12.75">
      <c r="C12" s="133" t="s">
        <v>231</v>
      </c>
      <c r="D12" s="154">
        <v>0</v>
      </c>
      <c r="E12" s="155">
        <v>11</v>
      </c>
      <c r="F12" s="155">
        <v>11</v>
      </c>
      <c r="G12" s="155">
        <v>0</v>
      </c>
      <c r="H12" s="155">
        <v>0.7</v>
      </c>
      <c r="I12" s="155">
        <v>0.7</v>
      </c>
    </row>
    <row r="13" spans="2:9" s="133" customFormat="1" ht="12.75">
      <c r="B13" s="133" t="s">
        <v>232</v>
      </c>
      <c r="C13" s="133" t="s">
        <v>233</v>
      </c>
      <c r="D13" s="154">
        <v>0</v>
      </c>
      <c r="E13" s="155">
        <v>3</v>
      </c>
      <c r="F13" s="155">
        <v>3</v>
      </c>
      <c r="G13" s="155">
        <v>0</v>
      </c>
      <c r="H13" s="155">
        <v>0.2</v>
      </c>
      <c r="I13" s="155">
        <v>0.2</v>
      </c>
    </row>
    <row r="14" spans="2:9" s="133" customFormat="1" ht="12.75">
      <c r="B14" s="133" t="s">
        <v>234</v>
      </c>
      <c r="C14" s="133" t="s">
        <v>235</v>
      </c>
      <c r="D14" s="154">
        <v>120</v>
      </c>
      <c r="E14" s="155">
        <v>48</v>
      </c>
      <c r="F14" s="155">
        <v>168</v>
      </c>
      <c r="G14" s="155">
        <v>8</v>
      </c>
      <c r="H14" s="155">
        <v>3.2</v>
      </c>
      <c r="I14" s="155">
        <v>11.2</v>
      </c>
    </row>
    <row r="15" spans="1:9" s="133" customFormat="1" ht="12.75">
      <c r="A15" s="156"/>
      <c r="B15" s="157" t="s">
        <v>9</v>
      </c>
      <c r="C15" s="157"/>
      <c r="D15" s="158">
        <v>120</v>
      </c>
      <c r="E15" s="162">
        <v>2792</v>
      </c>
      <c r="F15" s="163">
        <v>2912</v>
      </c>
      <c r="G15" s="158">
        <v>8</v>
      </c>
      <c r="H15" s="158">
        <v>186.1</v>
      </c>
      <c r="I15" s="158">
        <v>194.1</v>
      </c>
    </row>
    <row r="16" spans="1:9" ht="12.75">
      <c r="A16" s="4" t="s">
        <v>236</v>
      </c>
      <c r="B16" s="4" t="s">
        <v>237</v>
      </c>
      <c r="C16" s="4" t="s">
        <v>238</v>
      </c>
      <c r="D16" s="47">
        <v>1489</v>
      </c>
      <c r="E16" s="43">
        <v>1451</v>
      </c>
      <c r="F16" s="43">
        <v>2940</v>
      </c>
      <c r="G16" s="43">
        <v>99.3</v>
      </c>
      <c r="H16" s="43">
        <v>96.7</v>
      </c>
      <c r="I16" s="43">
        <v>196</v>
      </c>
    </row>
    <row r="17" spans="3:9" ht="12.75">
      <c r="C17" s="4" t="s">
        <v>239</v>
      </c>
      <c r="D17" s="47">
        <v>0</v>
      </c>
      <c r="E17" s="43">
        <v>185</v>
      </c>
      <c r="F17" s="43">
        <v>185</v>
      </c>
      <c r="G17" s="43">
        <v>0</v>
      </c>
      <c r="H17" s="43">
        <v>12.3</v>
      </c>
      <c r="I17" s="43">
        <v>12.3</v>
      </c>
    </row>
    <row r="18" spans="3:9" ht="12.75">
      <c r="C18" s="4" t="s">
        <v>240</v>
      </c>
      <c r="D18" s="47">
        <v>0</v>
      </c>
      <c r="E18" s="43">
        <v>740</v>
      </c>
      <c r="F18" s="43">
        <v>740</v>
      </c>
      <c r="G18" s="43">
        <v>0</v>
      </c>
      <c r="H18" s="43">
        <v>49.3</v>
      </c>
      <c r="I18" s="43">
        <v>49.3</v>
      </c>
    </row>
    <row r="19" spans="1:9" ht="12.75">
      <c r="A19" s="48"/>
      <c r="B19" s="55" t="s">
        <v>9</v>
      </c>
      <c r="C19" s="55"/>
      <c r="D19" s="56">
        <v>1489</v>
      </c>
      <c r="E19" s="57">
        <v>2376</v>
      </c>
      <c r="F19" s="58">
        <v>3865</v>
      </c>
      <c r="G19" s="56">
        <v>99.3</v>
      </c>
      <c r="H19" s="56">
        <v>158.4</v>
      </c>
      <c r="I19" s="56">
        <v>257.7</v>
      </c>
    </row>
    <row r="20" spans="1:9" ht="12.75">
      <c r="A20" s="4" t="s">
        <v>241</v>
      </c>
      <c r="B20" s="4" t="s">
        <v>242</v>
      </c>
      <c r="C20" s="4" t="s">
        <v>243</v>
      </c>
      <c r="D20" s="47">
        <v>925</v>
      </c>
      <c r="E20" s="43">
        <v>351</v>
      </c>
      <c r="F20" s="43">
        <v>1276</v>
      </c>
      <c r="G20" s="43">
        <v>61.7</v>
      </c>
      <c r="H20" s="43">
        <v>23.4</v>
      </c>
      <c r="I20" s="43">
        <v>85.1</v>
      </c>
    </row>
    <row r="21" spans="2:9" ht="12.75">
      <c r="B21" s="4" t="s">
        <v>244</v>
      </c>
      <c r="C21" s="4" t="s">
        <v>245</v>
      </c>
      <c r="D21" s="47">
        <v>205</v>
      </c>
      <c r="E21" s="43">
        <v>187</v>
      </c>
      <c r="F21" s="43">
        <v>392</v>
      </c>
      <c r="G21" s="43">
        <v>13.7</v>
      </c>
      <c r="H21" s="43">
        <v>12.5</v>
      </c>
      <c r="I21" s="43">
        <v>26.1</v>
      </c>
    </row>
    <row r="22" spans="2:9" ht="12.75">
      <c r="B22" s="4" t="s">
        <v>246</v>
      </c>
      <c r="C22" s="4" t="s">
        <v>247</v>
      </c>
      <c r="D22" s="47">
        <v>107</v>
      </c>
      <c r="E22" s="43">
        <v>185</v>
      </c>
      <c r="F22" s="43">
        <v>292</v>
      </c>
      <c r="G22" s="43">
        <v>7.1</v>
      </c>
      <c r="H22" s="43">
        <v>12.3</v>
      </c>
      <c r="I22" s="43">
        <v>19.5</v>
      </c>
    </row>
    <row r="23" spans="2:9" ht="12.75">
      <c r="B23" s="4" t="s">
        <v>248</v>
      </c>
      <c r="C23" s="4" t="s">
        <v>249</v>
      </c>
      <c r="D23" s="47">
        <v>359</v>
      </c>
      <c r="E23" s="43">
        <v>0</v>
      </c>
      <c r="F23" s="43">
        <v>359</v>
      </c>
      <c r="G23" s="43">
        <v>23.9</v>
      </c>
      <c r="H23" s="43">
        <v>0</v>
      </c>
      <c r="I23" s="43">
        <v>23.9</v>
      </c>
    </row>
    <row r="24" spans="2:9" ht="12.75">
      <c r="B24" s="4" t="s">
        <v>250</v>
      </c>
      <c r="C24" s="4" t="s">
        <v>251</v>
      </c>
      <c r="D24" s="47">
        <v>0</v>
      </c>
      <c r="E24" s="43">
        <v>165</v>
      </c>
      <c r="F24" s="43">
        <v>165</v>
      </c>
      <c r="G24" s="43">
        <v>0</v>
      </c>
      <c r="H24" s="43">
        <v>11</v>
      </c>
      <c r="I24" s="43">
        <v>11</v>
      </c>
    </row>
    <row r="25" spans="1:9" ht="12.75">
      <c r="A25" s="48"/>
      <c r="B25" s="55" t="s">
        <v>9</v>
      </c>
      <c r="C25" s="55"/>
      <c r="D25" s="56">
        <v>1596</v>
      </c>
      <c r="E25" s="57">
        <v>888</v>
      </c>
      <c r="F25" s="58">
        <v>2484</v>
      </c>
      <c r="G25" s="56">
        <v>106.4</v>
      </c>
      <c r="H25" s="56">
        <v>59.2</v>
      </c>
      <c r="I25" s="56">
        <v>165.6</v>
      </c>
    </row>
    <row r="26" spans="1:9" ht="12.75">
      <c r="A26" s="4" t="s">
        <v>13</v>
      </c>
      <c r="B26" s="4" t="s">
        <v>252</v>
      </c>
      <c r="C26" s="4" t="s">
        <v>253</v>
      </c>
      <c r="D26" s="47">
        <v>3163</v>
      </c>
      <c r="E26" s="43">
        <v>319</v>
      </c>
      <c r="F26" s="43">
        <v>3482</v>
      </c>
      <c r="G26" s="43">
        <v>210.9</v>
      </c>
      <c r="H26" s="43">
        <v>21.3</v>
      </c>
      <c r="I26" s="43">
        <v>232.1</v>
      </c>
    </row>
    <row r="27" spans="1:9" ht="12.75">
      <c r="A27" s="48"/>
      <c r="B27" s="55" t="s">
        <v>9</v>
      </c>
      <c r="C27" s="55"/>
      <c r="D27" s="56">
        <v>3163</v>
      </c>
      <c r="E27" s="57">
        <v>319</v>
      </c>
      <c r="F27" s="58">
        <v>3482</v>
      </c>
      <c r="G27" s="56">
        <v>210.9</v>
      </c>
      <c r="H27" s="56">
        <v>21.3</v>
      </c>
      <c r="I27" s="56">
        <v>232.1</v>
      </c>
    </row>
    <row r="28" spans="1:9" ht="12.75">
      <c r="A28" s="4" t="s">
        <v>254</v>
      </c>
      <c r="B28" s="4" t="s">
        <v>12</v>
      </c>
      <c r="C28" s="4" t="s">
        <v>255</v>
      </c>
      <c r="D28" s="47">
        <v>0</v>
      </c>
      <c r="E28" s="43">
        <v>410</v>
      </c>
      <c r="F28" s="43">
        <v>410</v>
      </c>
      <c r="G28" s="43">
        <v>0</v>
      </c>
      <c r="H28" s="43">
        <v>27.3</v>
      </c>
      <c r="I28" s="43">
        <v>27.3</v>
      </c>
    </row>
    <row r="29" spans="2:9" ht="12.75">
      <c r="B29" s="4" t="s">
        <v>256</v>
      </c>
      <c r="C29" s="4" t="s">
        <v>257</v>
      </c>
      <c r="D29" s="47">
        <v>15</v>
      </c>
      <c r="E29" s="43">
        <v>0</v>
      </c>
      <c r="F29" s="43">
        <v>15</v>
      </c>
      <c r="G29" s="43">
        <v>1</v>
      </c>
      <c r="H29" s="43">
        <v>0</v>
      </c>
      <c r="I29" s="43">
        <v>1</v>
      </c>
    </row>
    <row r="30" spans="1:9" ht="12.75">
      <c r="A30" s="48"/>
      <c r="B30" s="55" t="s">
        <v>9</v>
      </c>
      <c r="C30" s="55"/>
      <c r="D30" s="56">
        <v>15</v>
      </c>
      <c r="E30" s="57">
        <v>410</v>
      </c>
      <c r="F30" s="58">
        <v>425</v>
      </c>
      <c r="G30" s="56">
        <v>1</v>
      </c>
      <c r="H30" s="56">
        <v>27.3</v>
      </c>
      <c r="I30" s="56">
        <v>28.3</v>
      </c>
    </row>
    <row r="31" spans="1:9" ht="12.75">
      <c r="A31" s="4" t="s">
        <v>258</v>
      </c>
      <c r="B31" s="4" t="s">
        <v>259</v>
      </c>
      <c r="C31" s="4" t="s">
        <v>260</v>
      </c>
      <c r="D31" s="47">
        <v>146</v>
      </c>
      <c r="E31" s="43">
        <v>0</v>
      </c>
      <c r="F31" s="43">
        <v>146</v>
      </c>
      <c r="G31" s="43">
        <v>9.7</v>
      </c>
      <c r="H31" s="43">
        <v>0</v>
      </c>
      <c r="I31" s="43">
        <v>9.7</v>
      </c>
    </row>
    <row r="32" spans="2:9" ht="12.75">
      <c r="B32" s="4" t="s">
        <v>261</v>
      </c>
      <c r="C32" s="4" t="s">
        <v>262</v>
      </c>
      <c r="D32" s="47">
        <v>280</v>
      </c>
      <c r="E32" s="43">
        <v>0</v>
      </c>
      <c r="F32" s="43">
        <v>280</v>
      </c>
      <c r="G32" s="43">
        <v>18.7</v>
      </c>
      <c r="H32" s="43">
        <v>0</v>
      </c>
      <c r="I32" s="43">
        <v>18.7</v>
      </c>
    </row>
    <row r="33" spans="1:9" ht="12.75">
      <c r="A33" s="48"/>
      <c r="B33" s="55" t="s">
        <v>9</v>
      </c>
      <c r="C33" s="55"/>
      <c r="D33" s="56">
        <v>426</v>
      </c>
      <c r="E33" s="57">
        <v>0</v>
      </c>
      <c r="F33" s="58">
        <v>426</v>
      </c>
      <c r="G33" s="56">
        <v>28.4</v>
      </c>
      <c r="H33" s="56">
        <v>0</v>
      </c>
      <c r="I33" s="56">
        <v>28.4</v>
      </c>
    </row>
    <row r="34" spans="1:9" ht="12.75">
      <c r="A34" s="4" t="s">
        <v>263</v>
      </c>
      <c r="B34" s="4" t="s">
        <v>264</v>
      </c>
      <c r="C34" s="4" t="s">
        <v>265</v>
      </c>
      <c r="D34" s="47">
        <v>768</v>
      </c>
      <c r="E34" s="43">
        <v>336</v>
      </c>
      <c r="F34" s="43">
        <v>1104</v>
      </c>
      <c r="G34" s="43">
        <v>51.2</v>
      </c>
      <c r="H34" s="43">
        <v>22.4</v>
      </c>
      <c r="I34" s="43">
        <v>73.6</v>
      </c>
    </row>
    <row r="35" spans="2:9" ht="12.75">
      <c r="B35" s="4" t="s">
        <v>266</v>
      </c>
      <c r="C35" s="4" t="s">
        <v>267</v>
      </c>
      <c r="D35" s="47">
        <v>642</v>
      </c>
      <c r="E35" s="43">
        <v>457</v>
      </c>
      <c r="F35" s="43">
        <v>1099</v>
      </c>
      <c r="G35" s="43">
        <v>42.8</v>
      </c>
      <c r="H35" s="43">
        <v>30.5</v>
      </c>
      <c r="I35" s="43">
        <v>73.3</v>
      </c>
    </row>
    <row r="36" spans="2:9" ht="12.75">
      <c r="B36" s="4" t="s">
        <v>268</v>
      </c>
      <c r="C36" s="4" t="s">
        <v>269</v>
      </c>
      <c r="D36" s="47">
        <v>0</v>
      </c>
      <c r="E36" s="43">
        <v>42</v>
      </c>
      <c r="F36" s="43">
        <v>42</v>
      </c>
      <c r="G36" s="43">
        <v>0</v>
      </c>
      <c r="H36" s="43">
        <v>2.8</v>
      </c>
      <c r="I36" s="43">
        <v>2.8</v>
      </c>
    </row>
    <row r="37" spans="2:9" ht="12.75">
      <c r="B37" s="4" t="s">
        <v>270</v>
      </c>
      <c r="C37" s="4" t="s">
        <v>271</v>
      </c>
      <c r="D37" s="47">
        <v>886</v>
      </c>
      <c r="E37" s="43">
        <v>1270</v>
      </c>
      <c r="F37" s="43">
        <v>2156</v>
      </c>
      <c r="G37" s="43">
        <v>59.1</v>
      </c>
      <c r="H37" s="43">
        <v>84.7</v>
      </c>
      <c r="I37" s="43">
        <v>143.7</v>
      </c>
    </row>
    <row r="38" spans="2:9" ht="12.75">
      <c r="B38" s="4" t="s">
        <v>272</v>
      </c>
      <c r="C38" s="4" t="s">
        <v>273</v>
      </c>
      <c r="D38" s="47">
        <v>780</v>
      </c>
      <c r="E38" s="43">
        <v>836</v>
      </c>
      <c r="F38" s="43">
        <v>1616</v>
      </c>
      <c r="G38" s="43">
        <v>52</v>
      </c>
      <c r="H38" s="43">
        <v>55.7</v>
      </c>
      <c r="I38" s="43">
        <v>107.7</v>
      </c>
    </row>
    <row r="39" spans="2:9" ht="12.75">
      <c r="B39" s="4" t="s">
        <v>274</v>
      </c>
      <c r="C39" s="4" t="s">
        <v>275</v>
      </c>
      <c r="D39" s="47">
        <v>842</v>
      </c>
      <c r="E39" s="43">
        <v>221</v>
      </c>
      <c r="F39" s="43">
        <v>1063</v>
      </c>
      <c r="G39" s="43">
        <v>56.1</v>
      </c>
      <c r="H39" s="43">
        <v>14.7</v>
      </c>
      <c r="I39" s="43">
        <v>70.9</v>
      </c>
    </row>
    <row r="40" spans="1:9" ht="12.75">
      <c r="A40" s="48"/>
      <c r="B40" s="55" t="s">
        <v>9</v>
      </c>
      <c r="C40" s="55"/>
      <c r="D40" s="56">
        <v>3918</v>
      </c>
      <c r="E40" s="57">
        <v>3162</v>
      </c>
      <c r="F40" s="58">
        <v>7080</v>
      </c>
      <c r="G40" s="56">
        <v>261.2</v>
      </c>
      <c r="H40" s="56">
        <v>210.8</v>
      </c>
      <c r="I40" s="56">
        <v>472</v>
      </c>
    </row>
    <row r="41" spans="1:9" ht="12.75">
      <c r="A41" s="53" t="s">
        <v>276</v>
      </c>
      <c r="B41" s="53"/>
      <c r="C41" s="53"/>
      <c r="D41" s="54">
        <v>10727</v>
      </c>
      <c r="E41" s="54">
        <v>9947</v>
      </c>
      <c r="F41" s="54">
        <v>20674</v>
      </c>
      <c r="G41" s="54">
        <v>715.1</v>
      </c>
      <c r="H41" s="54">
        <v>663.1</v>
      </c>
      <c r="I41" s="54">
        <v>1378.3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I33"/>
  <sheetViews>
    <sheetView zoomScale="92" zoomScaleNormal="92" zoomScalePageLayoutView="0" workbookViewId="0" topLeftCell="A2">
      <selection activeCell="A2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188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12.75">
      <c r="A7" s="133" t="s">
        <v>189</v>
      </c>
      <c r="B7" s="133" t="s">
        <v>190</v>
      </c>
      <c r="C7" s="133" t="s">
        <v>191</v>
      </c>
      <c r="D7" s="154">
        <v>0</v>
      </c>
      <c r="E7" s="155">
        <v>371</v>
      </c>
      <c r="F7" s="155">
        <v>371</v>
      </c>
      <c r="G7" s="155">
        <v>0</v>
      </c>
      <c r="H7" s="155">
        <v>24.7</v>
      </c>
      <c r="I7" s="155">
        <v>24.7</v>
      </c>
    </row>
    <row r="8" spans="2:9" s="133" customFormat="1" ht="12.75">
      <c r="B8" s="133" t="s">
        <v>192</v>
      </c>
      <c r="C8" s="133" t="s">
        <v>193</v>
      </c>
      <c r="D8" s="154">
        <v>354</v>
      </c>
      <c r="E8" s="155">
        <v>235</v>
      </c>
      <c r="F8" s="155">
        <v>589</v>
      </c>
      <c r="G8" s="155">
        <v>23.6</v>
      </c>
      <c r="H8" s="155">
        <v>15.7</v>
      </c>
      <c r="I8" s="155">
        <v>39.3</v>
      </c>
    </row>
    <row r="9" spans="2:9" s="133" customFormat="1" ht="12.75">
      <c r="B9" s="133" t="s">
        <v>194</v>
      </c>
      <c r="C9" s="133" t="s">
        <v>195</v>
      </c>
      <c r="D9" s="154">
        <v>661</v>
      </c>
      <c r="E9" s="155">
        <v>12</v>
      </c>
      <c r="F9" s="155">
        <v>673</v>
      </c>
      <c r="G9" s="155">
        <v>44.1</v>
      </c>
      <c r="H9" s="155">
        <v>0.8</v>
      </c>
      <c r="I9" s="155">
        <v>44.9</v>
      </c>
    </row>
    <row r="10" spans="1:9" s="133" customFormat="1" ht="12.75">
      <c r="A10" s="156"/>
      <c r="B10" s="157" t="s">
        <v>9</v>
      </c>
      <c r="C10" s="157"/>
      <c r="D10" s="158">
        <v>1015</v>
      </c>
      <c r="E10" s="162">
        <v>618</v>
      </c>
      <c r="F10" s="163">
        <v>1633</v>
      </c>
      <c r="G10" s="158">
        <v>67.7</v>
      </c>
      <c r="H10" s="158">
        <v>41.2</v>
      </c>
      <c r="I10" s="158">
        <v>108.9</v>
      </c>
    </row>
    <row r="11" spans="1:9" s="133" customFormat="1" ht="12.75">
      <c r="A11" s="133" t="s">
        <v>196</v>
      </c>
      <c r="B11" s="133" t="s">
        <v>197</v>
      </c>
      <c r="C11" s="133" t="s">
        <v>198</v>
      </c>
      <c r="D11" s="154">
        <v>705</v>
      </c>
      <c r="E11" s="155">
        <v>234</v>
      </c>
      <c r="F11" s="155">
        <v>939</v>
      </c>
      <c r="G11" s="155">
        <v>47</v>
      </c>
      <c r="H11" s="155">
        <v>15.6</v>
      </c>
      <c r="I11" s="155">
        <v>62.6</v>
      </c>
    </row>
    <row r="12" spans="2:9" s="133" customFormat="1" ht="12.75">
      <c r="B12" s="133" t="s">
        <v>194</v>
      </c>
      <c r="C12" s="133" t="s">
        <v>195</v>
      </c>
      <c r="D12" s="154">
        <v>501</v>
      </c>
      <c r="E12" s="155">
        <v>4</v>
      </c>
      <c r="F12" s="155">
        <v>505</v>
      </c>
      <c r="G12" s="155">
        <v>33.4</v>
      </c>
      <c r="H12" s="155">
        <v>0.3</v>
      </c>
      <c r="I12" s="155">
        <v>33.7</v>
      </c>
    </row>
    <row r="13" spans="2:9" s="133" customFormat="1" ht="12.75">
      <c r="B13" s="133" t="s">
        <v>199</v>
      </c>
      <c r="C13" s="133" t="s">
        <v>200</v>
      </c>
      <c r="D13" s="154">
        <v>0</v>
      </c>
      <c r="E13" s="155">
        <v>76</v>
      </c>
      <c r="F13" s="155">
        <v>76</v>
      </c>
      <c r="G13" s="155">
        <v>0</v>
      </c>
      <c r="H13" s="155">
        <v>5.1</v>
      </c>
      <c r="I13" s="155">
        <v>5.1</v>
      </c>
    </row>
    <row r="14" spans="1:9" s="133" customFormat="1" ht="12.75">
      <c r="A14" s="156"/>
      <c r="B14" s="157" t="s">
        <v>9</v>
      </c>
      <c r="C14" s="157"/>
      <c r="D14" s="158">
        <v>1206</v>
      </c>
      <c r="E14" s="162">
        <v>314</v>
      </c>
      <c r="F14" s="163">
        <v>1520</v>
      </c>
      <c r="G14" s="158">
        <v>80.4</v>
      </c>
      <c r="H14" s="158">
        <v>20.9</v>
      </c>
      <c r="I14" s="158">
        <v>101.3</v>
      </c>
    </row>
    <row r="15" spans="1:9" s="133" customFormat="1" ht="12.75">
      <c r="A15" s="133" t="s">
        <v>201</v>
      </c>
      <c r="B15" s="133" t="s">
        <v>194</v>
      </c>
      <c r="C15" s="133" t="s">
        <v>195</v>
      </c>
      <c r="D15" s="154">
        <v>130</v>
      </c>
      <c r="E15" s="155">
        <v>0</v>
      </c>
      <c r="F15" s="155">
        <v>130</v>
      </c>
      <c r="G15" s="155">
        <v>8.7</v>
      </c>
      <c r="H15" s="155">
        <v>0</v>
      </c>
      <c r="I15" s="155">
        <v>8.7</v>
      </c>
    </row>
    <row r="16" spans="1:9" ht="12.75">
      <c r="A16" s="48"/>
      <c r="B16" s="55" t="s">
        <v>9</v>
      </c>
      <c r="C16" s="55"/>
      <c r="D16" s="56">
        <v>130</v>
      </c>
      <c r="E16" s="57">
        <v>0</v>
      </c>
      <c r="F16" s="58">
        <v>130</v>
      </c>
      <c r="G16" s="56">
        <v>8.7</v>
      </c>
      <c r="H16" s="56">
        <v>0</v>
      </c>
      <c r="I16" s="56">
        <v>8.7</v>
      </c>
    </row>
    <row r="17" spans="1:9" ht="12.75">
      <c r="A17" s="4" t="s">
        <v>202</v>
      </c>
      <c r="B17" s="4" t="s">
        <v>202</v>
      </c>
      <c r="C17" s="4" t="s">
        <v>203</v>
      </c>
      <c r="D17" s="47">
        <v>1522</v>
      </c>
      <c r="E17" s="43">
        <v>1474</v>
      </c>
      <c r="F17" s="43">
        <v>2996</v>
      </c>
      <c r="G17" s="43">
        <v>101.5</v>
      </c>
      <c r="H17" s="43">
        <v>98.3</v>
      </c>
      <c r="I17" s="43">
        <v>199.7</v>
      </c>
    </row>
    <row r="18" spans="2:9" ht="12.75">
      <c r="B18" s="4" t="s">
        <v>194</v>
      </c>
      <c r="C18" s="4" t="s">
        <v>195</v>
      </c>
      <c r="D18" s="47">
        <v>116</v>
      </c>
      <c r="E18" s="43">
        <v>8</v>
      </c>
      <c r="F18" s="43">
        <v>124</v>
      </c>
      <c r="G18" s="43">
        <v>7.7</v>
      </c>
      <c r="H18" s="43">
        <v>0.5</v>
      </c>
      <c r="I18" s="43">
        <v>8.3</v>
      </c>
    </row>
    <row r="19" spans="1:9" ht="12.75">
      <c r="A19" s="48"/>
      <c r="B19" s="55" t="s">
        <v>9</v>
      </c>
      <c r="C19" s="55"/>
      <c r="D19" s="56">
        <v>1638</v>
      </c>
      <c r="E19" s="57">
        <v>1482</v>
      </c>
      <c r="F19" s="58">
        <v>3120</v>
      </c>
      <c r="G19" s="56">
        <v>109.2</v>
      </c>
      <c r="H19" s="56">
        <v>98.8</v>
      </c>
      <c r="I19" s="56">
        <v>208</v>
      </c>
    </row>
    <row r="20" spans="1:9" ht="12.75">
      <c r="A20" s="4" t="s">
        <v>204</v>
      </c>
      <c r="B20" s="4" t="s">
        <v>205</v>
      </c>
      <c r="C20" s="4" t="s">
        <v>206</v>
      </c>
      <c r="D20" s="47">
        <v>362</v>
      </c>
      <c r="E20" s="43">
        <v>0</v>
      </c>
      <c r="F20" s="43">
        <v>362</v>
      </c>
      <c r="G20" s="43">
        <v>24.1</v>
      </c>
      <c r="H20" s="43">
        <v>0</v>
      </c>
      <c r="I20" s="43">
        <v>24.1</v>
      </c>
    </row>
    <row r="21" spans="2:9" ht="12.75">
      <c r="B21" s="4" t="s">
        <v>194</v>
      </c>
      <c r="C21" s="4" t="s">
        <v>195</v>
      </c>
      <c r="D21" s="47">
        <v>130</v>
      </c>
      <c r="E21" s="43">
        <v>0</v>
      </c>
      <c r="F21" s="43">
        <v>130</v>
      </c>
      <c r="G21" s="43">
        <v>8.7</v>
      </c>
      <c r="H21" s="43">
        <v>0</v>
      </c>
      <c r="I21" s="43">
        <v>8.7</v>
      </c>
    </row>
    <row r="22" spans="2:9" ht="12.75">
      <c r="B22" s="4" t="s">
        <v>207</v>
      </c>
      <c r="C22" s="4" t="s">
        <v>208</v>
      </c>
      <c r="D22" s="47">
        <v>111</v>
      </c>
      <c r="E22" s="43">
        <v>0</v>
      </c>
      <c r="F22" s="43">
        <v>111</v>
      </c>
      <c r="G22" s="43">
        <v>7.4</v>
      </c>
      <c r="H22" s="43">
        <v>0</v>
      </c>
      <c r="I22" s="43">
        <v>7.4</v>
      </c>
    </row>
    <row r="23" spans="2:9" ht="12.75">
      <c r="B23" s="4" t="s">
        <v>209</v>
      </c>
      <c r="C23" s="4" t="s">
        <v>210</v>
      </c>
      <c r="D23" s="47">
        <v>140</v>
      </c>
      <c r="E23" s="43">
        <v>0</v>
      </c>
      <c r="F23" s="43">
        <v>140</v>
      </c>
      <c r="G23" s="43">
        <v>9.3</v>
      </c>
      <c r="H23" s="43">
        <v>0</v>
      </c>
      <c r="I23" s="43">
        <v>9.3</v>
      </c>
    </row>
    <row r="24" spans="2:9" ht="12.75">
      <c r="B24" s="4" t="s">
        <v>211</v>
      </c>
      <c r="C24" s="4" t="s">
        <v>212</v>
      </c>
      <c r="D24" s="47">
        <v>263</v>
      </c>
      <c r="E24" s="43">
        <v>0</v>
      </c>
      <c r="F24" s="43">
        <v>263</v>
      </c>
      <c r="G24" s="43">
        <v>17.5</v>
      </c>
      <c r="H24" s="43">
        <v>0</v>
      </c>
      <c r="I24" s="43">
        <v>17.5</v>
      </c>
    </row>
    <row r="25" spans="1:9" ht="12.75">
      <c r="A25" s="48"/>
      <c r="B25" s="55" t="s">
        <v>9</v>
      </c>
      <c r="C25" s="55"/>
      <c r="D25" s="56">
        <v>1006</v>
      </c>
      <c r="E25" s="57">
        <v>0</v>
      </c>
      <c r="F25" s="58">
        <v>1006</v>
      </c>
      <c r="G25" s="56">
        <v>67.1</v>
      </c>
      <c r="H25" s="56">
        <v>0</v>
      </c>
      <c r="I25" s="56">
        <v>67.1</v>
      </c>
    </row>
    <row r="26" spans="1:9" ht="26.25">
      <c r="A26" s="59" t="s">
        <v>213</v>
      </c>
      <c r="B26" s="4" t="s">
        <v>194</v>
      </c>
      <c r="C26" s="4" t="s">
        <v>195</v>
      </c>
      <c r="D26" s="47">
        <v>120</v>
      </c>
      <c r="E26" s="43">
        <v>0</v>
      </c>
      <c r="F26" s="43">
        <v>120</v>
      </c>
      <c r="G26" s="43">
        <v>8</v>
      </c>
      <c r="H26" s="43">
        <v>0</v>
      </c>
      <c r="I26" s="43">
        <v>8</v>
      </c>
    </row>
    <row r="27" spans="2:9" ht="12.75">
      <c r="B27" s="4" t="s">
        <v>213</v>
      </c>
      <c r="C27" s="4" t="s">
        <v>214</v>
      </c>
      <c r="D27" s="47">
        <v>187</v>
      </c>
      <c r="E27" s="43">
        <v>227</v>
      </c>
      <c r="F27" s="43">
        <v>414</v>
      </c>
      <c r="G27" s="43">
        <v>12.5</v>
      </c>
      <c r="H27" s="43">
        <v>15.1</v>
      </c>
      <c r="I27" s="43">
        <v>27.6</v>
      </c>
    </row>
    <row r="28" spans="1:9" ht="12.75">
      <c r="A28" s="48"/>
      <c r="B28" s="55" t="s">
        <v>9</v>
      </c>
      <c r="C28" s="55"/>
      <c r="D28" s="56">
        <v>307</v>
      </c>
      <c r="E28" s="57">
        <v>227</v>
      </c>
      <c r="F28" s="58">
        <v>534</v>
      </c>
      <c r="G28" s="56">
        <v>20.5</v>
      </c>
      <c r="H28" s="56">
        <v>15.1</v>
      </c>
      <c r="I28" s="56">
        <v>35.6</v>
      </c>
    </row>
    <row r="29" spans="1:9" ht="12.75">
      <c r="A29" s="4" t="s">
        <v>215</v>
      </c>
      <c r="B29" s="4" t="s">
        <v>216</v>
      </c>
      <c r="C29" s="4" t="s">
        <v>217</v>
      </c>
      <c r="D29" s="47">
        <v>0</v>
      </c>
      <c r="E29" s="43">
        <v>10</v>
      </c>
      <c r="F29" s="43">
        <v>10</v>
      </c>
      <c r="G29" s="43">
        <v>0</v>
      </c>
      <c r="H29" s="43">
        <v>0.7</v>
      </c>
      <c r="I29" s="43">
        <v>0.7</v>
      </c>
    </row>
    <row r="30" spans="2:9" ht="12.75">
      <c r="B30" s="4" t="s">
        <v>194</v>
      </c>
      <c r="C30" s="4" t="s">
        <v>195</v>
      </c>
      <c r="D30" s="47">
        <v>752</v>
      </c>
      <c r="E30" s="43">
        <v>43</v>
      </c>
      <c r="F30" s="43">
        <v>795</v>
      </c>
      <c r="G30" s="43">
        <v>50.1</v>
      </c>
      <c r="H30" s="43">
        <v>2.9</v>
      </c>
      <c r="I30" s="43">
        <v>53</v>
      </c>
    </row>
    <row r="31" spans="2:9" ht="12.75">
      <c r="B31" s="4" t="s">
        <v>215</v>
      </c>
      <c r="C31" s="4" t="s">
        <v>218</v>
      </c>
      <c r="D31" s="47">
        <v>822</v>
      </c>
      <c r="E31" s="43">
        <v>374</v>
      </c>
      <c r="F31" s="43">
        <v>1196</v>
      </c>
      <c r="G31" s="43">
        <v>54.8</v>
      </c>
      <c r="H31" s="43">
        <v>24.9</v>
      </c>
      <c r="I31" s="43">
        <v>79.7</v>
      </c>
    </row>
    <row r="32" spans="1:9" ht="12.75">
      <c r="A32" s="48"/>
      <c r="B32" s="55" t="s">
        <v>9</v>
      </c>
      <c r="C32" s="55"/>
      <c r="D32" s="56">
        <v>1574</v>
      </c>
      <c r="E32" s="57">
        <v>427</v>
      </c>
      <c r="F32" s="58">
        <v>2001</v>
      </c>
      <c r="G32" s="56">
        <v>104.9</v>
      </c>
      <c r="H32" s="56">
        <v>28.5</v>
      </c>
      <c r="I32" s="56">
        <v>133.4</v>
      </c>
    </row>
    <row r="33" spans="1:9" ht="12.75">
      <c r="A33" s="53" t="s">
        <v>219</v>
      </c>
      <c r="B33" s="53"/>
      <c r="C33" s="53"/>
      <c r="D33" s="54">
        <v>6876</v>
      </c>
      <c r="E33" s="54">
        <v>3068</v>
      </c>
      <c r="F33" s="54">
        <v>9944</v>
      </c>
      <c r="G33" s="54">
        <v>458.4</v>
      </c>
      <c r="H33" s="54">
        <v>204.5</v>
      </c>
      <c r="I33" s="54">
        <v>662.9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I26"/>
  <sheetViews>
    <sheetView zoomScale="108" zoomScaleNormal="108" zoomScalePageLayoutView="0" workbookViewId="0" topLeftCell="A1">
      <selection activeCell="A1" sqref="A1:IV16384"/>
    </sheetView>
  </sheetViews>
  <sheetFormatPr defaultColWidth="9.140625" defaultRowHeight="15"/>
  <cols>
    <col min="1" max="1" width="30.7109375" style="4" customWidth="1"/>
    <col min="2" max="2" width="35.7109375" style="4" customWidth="1"/>
    <col min="3" max="9" width="15.7109375" style="4" customWidth="1"/>
    <col min="10" max="16384" width="8.8515625" style="4" customWidth="1"/>
  </cols>
  <sheetData>
    <row r="2" spans="1:9" ht="22.5">
      <c r="A2" s="245" t="s">
        <v>77</v>
      </c>
      <c r="B2" s="245"/>
      <c r="C2" s="245"/>
      <c r="D2" s="245"/>
      <c r="E2" s="245"/>
      <c r="F2" s="245"/>
      <c r="G2" s="245"/>
      <c r="H2" s="245"/>
      <c r="I2" s="245"/>
    </row>
    <row r="4" s="133" customFormat="1" ht="15.75" thickBot="1">
      <c r="A4" s="149" t="s">
        <v>277</v>
      </c>
    </row>
    <row r="5" spans="1:9" s="133" customFormat="1" ht="27.75" customHeight="1" thickTop="1">
      <c r="A5" s="150"/>
      <c r="B5" s="150"/>
      <c r="C5" s="150"/>
      <c r="D5" s="243" t="s">
        <v>79</v>
      </c>
      <c r="E5" s="243"/>
      <c r="F5" s="243"/>
      <c r="G5" s="243" t="s">
        <v>80</v>
      </c>
      <c r="H5" s="243"/>
      <c r="I5" s="243"/>
    </row>
    <row r="6" spans="1:9" s="133" customFormat="1" ht="13.5" thickBot="1">
      <c r="A6" s="151" t="s">
        <v>81</v>
      </c>
      <c r="B6" s="151" t="s">
        <v>82</v>
      </c>
      <c r="C6" s="152" t="s">
        <v>83</v>
      </c>
      <c r="D6" s="153" t="s">
        <v>4</v>
      </c>
      <c r="E6" s="153" t="s">
        <v>84</v>
      </c>
      <c r="F6" s="153" t="s">
        <v>9</v>
      </c>
      <c r="G6" s="153" t="s">
        <v>4</v>
      </c>
      <c r="H6" s="153" t="s">
        <v>84</v>
      </c>
      <c r="I6" s="153" t="s">
        <v>9</v>
      </c>
    </row>
    <row r="7" spans="1:9" s="133" customFormat="1" ht="26.25">
      <c r="A7" s="161" t="s">
        <v>278</v>
      </c>
      <c r="B7" s="133" t="s">
        <v>279</v>
      </c>
      <c r="C7" s="133" t="s">
        <v>280</v>
      </c>
      <c r="D7" s="154">
        <v>5993</v>
      </c>
      <c r="E7" s="155">
        <v>704</v>
      </c>
      <c r="F7" s="155">
        <v>6697</v>
      </c>
      <c r="G7" s="155">
        <v>399.5</v>
      </c>
      <c r="H7" s="155">
        <v>46.9</v>
      </c>
      <c r="I7" s="155">
        <v>446.5</v>
      </c>
    </row>
    <row r="8" spans="2:9" s="133" customFormat="1" ht="12.75">
      <c r="B8" s="133" t="s">
        <v>281</v>
      </c>
      <c r="C8" s="133" t="s">
        <v>282</v>
      </c>
      <c r="D8" s="154">
        <v>615</v>
      </c>
      <c r="E8" s="155">
        <v>153</v>
      </c>
      <c r="F8" s="155">
        <v>768</v>
      </c>
      <c r="G8" s="155">
        <v>41</v>
      </c>
      <c r="H8" s="155">
        <v>10.2</v>
      </c>
      <c r="I8" s="155">
        <v>51.2</v>
      </c>
    </row>
    <row r="9" spans="2:9" s="133" customFormat="1" ht="12.75">
      <c r="B9" s="133" t="s">
        <v>283</v>
      </c>
      <c r="C9" s="133" t="s">
        <v>284</v>
      </c>
      <c r="D9" s="154">
        <v>953</v>
      </c>
      <c r="E9" s="155">
        <v>0</v>
      </c>
      <c r="F9" s="155">
        <v>953</v>
      </c>
      <c r="G9" s="155">
        <v>63.5</v>
      </c>
      <c r="H9" s="155">
        <v>0</v>
      </c>
      <c r="I9" s="155">
        <v>63.5</v>
      </c>
    </row>
    <row r="10" spans="1:9" s="133" customFormat="1" ht="12.75">
      <c r="A10" s="156"/>
      <c r="B10" s="157" t="s">
        <v>9</v>
      </c>
      <c r="C10" s="157"/>
      <c r="D10" s="158">
        <v>7561</v>
      </c>
      <c r="E10" s="162">
        <v>857</v>
      </c>
      <c r="F10" s="163">
        <v>8418</v>
      </c>
      <c r="G10" s="158">
        <v>504.1</v>
      </c>
      <c r="H10" s="158">
        <v>57.1</v>
      </c>
      <c r="I10" s="158">
        <v>561.2</v>
      </c>
    </row>
    <row r="11" spans="1:9" s="133" customFormat="1" ht="12.75">
      <c r="A11" s="133" t="s">
        <v>285</v>
      </c>
      <c r="B11" s="133" t="s">
        <v>285</v>
      </c>
      <c r="C11" s="133" t="s">
        <v>286</v>
      </c>
      <c r="D11" s="154">
        <v>5308</v>
      </c>
      <c r="E11" s="155">
        <v>901</v>
      </c>
      <c r="F11" s="155">
        <v>6209</v>
      </c>
      <c r="G11" s="155">
        <v>353.9</v>
      </c>
      <c r="H11" s="155">
        <v>60.1</v>
      </c>
      <c r="I11" s="155">
        <v>413.9</v>
      </c>
    </row>
    <row r="12" spans="1:9" s="133" customFormat="1" ht="12.75">
      <c r="A12" s="156"/>
      <c r="B12" s="157" t="s">
        <v>9</v>
      </c>
      <c r="C12" s="157"/>
      <c r="D12" s="158">
        <v>5308</v>
      </c>
      <c r="E12" s="162">
        <v>901</v>
      </c>
      <c r="F12" s="163">
        <v>6209</v>
      </c>
      <c r="G12" s="158">
        <v>353.9</v>
      </c>
      <c r="H12" s="158">
        <v>60.1</v>
      </c>
      <c r="I12" s="158">
        <v>413.9</v>
      </c>
    </row>
    <row r="13" spans="1:9" s="133" customFormat="1" ht="12.75">
      <c r="A13" s="133" t="s">
        <v>287</v>
      </c>
      <c r="B13" s="133" t="s">
        <v>288</v>
      </c>
      <c r="C13" s="133" t="s">
        <v>289</v>
      </c>
      <c r="D13" s="154">
        <v>0</v>
      </c>
      <c r="E13" s="155">
        <v>1043</v>
      </c>
      <c r="F13" s="155">
        <v>1043</v>
      </c>
      <c r="G13" s="155">
        <v>0</v>
      </c>
      <c r="H13" s="155">
        <v>69.5</v>
      </c>
      <c r="I13" s="155">
        <v>69.5</v>
      </c>
    </row>
    <row r="14" spans="2:9" s="133" customFormat="1" ht="12.75">
      <c r="B14" s="133" t="s">
        <v>290</v>
      </c>
      <c r="C14" s="133" t="s">
        <v>291</v>
      </c>
      <c r="D14" s="154">
        <v>2976</v>
      </c>
      <c r="E14" s="155">
        <v>1655</v>
      </c>
      <c r="F14" s="155">
        <v>4631</v>
      </c>
      <c r="G14" s="155">
        <v>198.4</v>
      </c>
      <c r="H14" s="155">
        <v>110.3</v>
      </c>
      <c r="I14" s="155">
        <v>308.7</v>
      </c>
    </row>
    <row r="15" spans="1:9" s="133" customFormat="1" ht="12.75">
      <c r="A15" s="156"/>
      <c r="B15" s="157" t="s">
        <v>9</v>
      </c>
      <c r="C15" s="157"/>
      <c r="D15" s="158">
        <v>2976</v>
      </c>
      <c r="E15" s="162">
        <v>2698</v>
      </c>
      <c r="F15" s="163">
        <v>5674</v>
      </c>
      <c r="G15" s="158">
        <v>198.4</v>
      </c>
      <c r="H15" s="158">
        <v>179.9</v>
      </c>
      <c r="I15" s="158">
        <v>378.3</v>
      </c>
    </row>
    <row r="16" spans="1:9" ht="12.75">
      <c r="A16" s="4" t="s">
        <v>292</v>
      </c>
      <c r="B16" s="4" t="s">
        <v>292</v>
      </c>
      <c r="C16" s="4" t="s">
        <v>293</v>
      </c>
      <c r="D16" s="47">
        <v>12158</v>
      </c>
      <c r="E16" s="43">
        <v>250</v>
      </c>
      <c r="F16" s="43">
        <v>12408</v>
      </c>
      <c r="G16" s="43">
        <v>810.5</v>
      </c>
      <c r="H16" s="43">
        <v>16.7</v>
      </c>
      <c r="I16" s="43">
        <v>827.2</v>
      </c>
    </row>
    <row r="17" spans="1:9" ht="12.75">
      <c r="A17" s="48"/>
      <c r="B17" s="55" t="s">
        <v>9</v>
      </c>
      <c r="C17" s="55"/>
      <c r="D17" s="56">
        <v>12158</v>
      </c>
      <c r="E17" s="57">
        <v>250</v>
      </c>
      <c r="F17" s="58">
        <v>12408</v>
      </c>
      <c r="G17" s="56">
        <v>810.5</v>
      </c>
      <c r="H17" s="56">
        <v>16.7</v>
      </c>
      <c r="I17" s="56">
        <v>827.2</v>
      </c>
    </row>
    <row r="18" spans="1:9" ht="12.75">
      <c r="A18" s="4" t="s">
        <v>294</v>
      </c>
      <c r="B18" s="4" t="s">
        <v>295</v>
      </c>
      <c r="C18" s="4" t="s">
        <v>293</v>
      </c>
      <c r="D18" s="47">
        <v>2404</v>
      </c>
      <c r="E18" s="43">
        <v>0</v>
      </c>
      <c r="F18" s="43">
        <v>2404</v>
      </c>
      <c r="G18" s="43">
        <v>160.3</v>
      </c>
      <c r="H18" s="43">
        <v>0</v>
      </c>
      <c r="I18" s="43">
        <v>160.3</v>
      </c>
    </row>
    <row r="19" spans="1:9" ht="12.75">
      <c r="A19" s="48"/>
      <c r="B19" s="55" t="s">
        <v>9</v>
      </c>
      <c r="C19" s="55"/>
      <c r="D19" s="56">
        <v>2404</v>
      </c>
      <c r="E19" s="57">
        <v>0</v>
      </c>
      <c r="F19" s="58">
        <v>2404</v>
      </c>
      <c r="G19" s="56">
        <v>160.3</v>
      </c>
      <c r="H19" s="56">
        <v>0</v>
      </c>
      <c r="I19" s="56">
        <v>160.3</v>
      </c>
    </row>
    <row r="20" spans="1:9" ht="12.75">
      <c r="A20" s="4" t="s">
        <v>296</v>
      </c>
      <c r="B20" s="4" t="s">
        <v>296</v>
      </c>
      <c r="C20" s="4" t="s">
        <v>297</v>
      </c>
      <c r="D20" s="47">
        <v>2801</v>
      </c>
      <c r="E20" s="43">
        <v>202</v>
      </c>
      <c r="F20" s="43">
        <v>3003</v>
      </c>
      <c r="G20" s="43">
        <v>186.7</v>
      </c>
      <c r="H20" s="43">
        <v>13.5</v>
      </c>
      <c r="I20" s="43">
        <v>200.2</v>
      </c>
    </row>
    <row r="21" spans="1:9" ht="12.75">
      <c r="A21" s="48"/>
      <c r="B21" s="55" t="s">
        <v>9</v>
      </c>
      <c r="C21" s="55"/>
      <c r="D21" s="56">
        <v>2801</v>
      </c>
      <c r="E21" s="57">
        <v>202</v>
      </c>
      <c r="F21" s="58">
        <v>3003</v>
      </c>
      <c r="G21" s="56">
        <v>186.7</v>
      </c>
      <c r="H21" s="56">
        <v>13.5</v>
      </c>
      <c r="I21" s="56">
        <v>200.2</v>
      </c>
    </row>
    <row r="22" spans="1:9" ht="12.75">
      <c r="A22" s="4" t="s">
        <v>298</v>
      </c>
      <c r="B22" s="4" t="s">
        <v>298</v>
      </c>
      <c r="C22" s="4" t="s">
        <v>299</v>
      </c>
      <c r="D22" s="47">
        <v>7287</v>
      </c>
      <c r="E22" s="43">
        <v>1056</v>
      </c>
      <c r="F22" s="43">
        <v>8343</v>
      </c>
      <c r="G22" s="43">
        <v>485.8</v>
      </c>
      <c r="H22" s="43">
        <v>70.4</v>
      </c>
      <c r="I22" s="43">
        <v>556.2</v>
      </c>
    </row>
    <row r="23" spans="1:9" ht="12.75">
      <c r="A23" s="48"/>
      <c r="B23" s="55" t="s">
        <v>9</v>
      </c>
      <c r="C23" s="55"/>
      <c r="D23" s="56">
        <v>7287</v>
      </c>
      <c r="E23" s="57">
        <v>1056</v>
      </c>
      <c r="F23" s="58">
        <v>8343</v>
      </c>
      <c r="G23" s="56">
        <v>485.8</v>
      </c>
      <c r="H23" s="56">
        <v>70.4</v>
      </c>
      <c r="I23" s="56">
        <v>556.2</v>
      </c>
    </row>
    <row r="24" spans="1:9" ht="12.75">
      <c r="A24" s="4" t="s">
        <v>300</v>
      </c>
      <c r="B24" s="4" t="s">
        <v>300</v>
      </c>
      <c r="C24" s="4" t="s">
        <v>301</v>
      </c>
      <c r="D24" s="47">
        <v>1861</v>
      </c>
      <c r="E24" s="43">
        <v>541</v>
      </c>
      <c r="F24" s="43">
        <v>2402</v>
      </c>
      <c r="G24" s="43">
        <v>124.1</v>
      </c>
      <c r="H24" s="43">
        <v>36.1</v>
      </c>
      <c r="I24" s="43">
        <v>160.1</v>
      </c>
    </row>
    <row r="25" spans="1:9" ht="12.75">
      <c r="A25" s="48"/>
      <c r="B25" s="55" t="s">
        <v>9</v>
      </c>
      <c r="C25" s="55"/>
      <c r="D25" s="56">
        <v>1861</v>
      </c>
      <c r="E25" s="57">
        <v>541</v>
      </c>
      <c r="F25" s="58">
        <v>2402</v>
      </c>
      <c r="G25" s="56">
        <v>124.1</v>
      </c>
      <c r="H25" s="56">
        <v>36.1</v>
      </c>
      <c r="I25" s="56">
        <v>160.1</v>
      </c>
    </row>
    <row r="26" spans="1:9" ht="12.75">
      <c r="A26" s="53" t="s">
        <v>302</v>
      </c>
      <c r="B26" s="53"/>
      <c r="C26" s="53"/>
      <c r="D26" s="54">
        <v>42356</v>
      </c>
      <c r="E26" s="54">
        <v>6505</v>
      </c>
      <c r="F26" s="54">
        <v>48861</v>
      </c>
      <c r="G26" s="54">
        <v>2823.7</v>
      </c>
      <c r="H26" s="54">
        <v>433.7</v>
      </c>
      <c r="I26" s="54">
        <v>3257.4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2376039</dc:creator>
  <cp:keywords/>
  <dc:description/>
  <cp:lastModifiedBy>2376039</cp:lastModifiedBy>
  <cp:lastPrinted>2010-09-30T11:36:27Z</cp:lastPrinted>
  <dcterms:created xsi:type="dcterms:W3CDTF">2010-09-20T12:03:44Z</dcterms:created>
  <dcterms:modified xsi:type="dcterms:W3CDTF">2010-09-30T11:37:04Z</dcterms:modified>
  <cp:category/>
  <cp:version/>
  <cp:contentType/>
  <cp:contentStatus/>
</cp:coreProperties>
</file>