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0" windowWidth="17655" windowHeight="11760" tabRatio="963" activeTab="1"/>
  </bookViews>
  <sheets>
    <sheet name="Cover" sheetId="1" r:id="rId1"/>
    <sheet name="College Level and Attend grad 9" sheetId="2" r:id="rId2"/>
    <sheet name="Ethnicity and Gender" sheetId="3" r:id="rId3"/>
    <sheet name="SummStuSCHbyCrseLvl" sheetId="4" r:id="rId4"/>
    <sheet name="Registered Hours Attempted1" sheetId="5" r:id="rId5"/>
    <sheet name="Table_Business" sheetId="6" r:id="rId6"/>
    <sheet name="Table_CLASS" sheetId="7" r:id="rId7"/>
    <sheet name="Table_Education" sheetId="8" r:id="rId8"/>
    <sheet name="Table_Engineering" sheetId="9" r:id="rId9"/>
    <sheet name="Table_Nursing" sheetId="10" r:id="rId10"/>
    <sheet name="Table_Science" sheetId="11" r:id="rId11"/>
    <sheet name="Table_Urban Affairs" sheetId="12" r:id="rId12"/>
    <sheet name="Table_Law" sheetId="13" r:id="rId13"/>
    <sheet name="Table_Undergraduate Studies" sheetId="14" r:id="rId14"/>
    <sheet name="Table_Other" sheetId="15" r:id="rId15"/>
    <sheet name="Table_Honors" sheetId="16" r:id="rId16"/>
    <sheet name="Tot_Business" sheetId="17" r:id="rId17"/>
    <sheet name="Tot_CLASS" sheetId="18" r:id="rId18"/>
    <sheet name="Tot_Education" sheetId="19" r:id="rId19"/>
    <sheet name="Tot_Engineerin" sheetId="20" r:id="rId20"/>
    <sheet name="Tot_Nursing" sheetId="21" r:id="rId21"/>
    <sheet name="Tot_Science" sheetId="22" r:id="rId22"/>
    <sheet name="Tot_Urban Affa" sheetId="23" r:id="rId23"/>
    <sheet name="Tot_Law" sheetId="24" r:id="rId24"/>
    <sheet name="Tot_Undergradu" sheetId="25" r:id="rId25"/>
    <sheet name="Tot_Other" sheetId="26" r:id="rId26"/>
    <sheet name="Tot_Honors" sheetId="27" r:id="rId27"/>
    <sheet name="Summary SCH by MTG" sheetId="28" r:id="rId28"/>
    <sheet name="MTG_Business" sheetId="29" r:id="rId29"/>
    <sheet name="MTG_CLASS" sheetId="30" r:id="rId30"/>
    <sheet name="MTG_Education" sheetId="31" r:id="rId31"/>
    <sheet name="MTG_Engineerin" sheetId="32" r:id="rId32"/>
    <sheet name="MTG_Nursing" sheetId="33" r:id="rId33"/>
    <sheet name="MTG_Science" sheetId="34" r:id="rId34"/>
    <sheet name="MTG_Urban Affa" sheetId="35" r:id="rId35"/>
    <sheet name="MTG_Law" sheetId="36" r:id="rId36"/>
    <sheet name="MTG_Undergradu" sheetId="37" r:id="rId37"/>
    <sheet name="MTG_Other" sheetId="38" r:id="rId38"/>
    <sheet name="MTG_Honors" sheetId="39" r:id="rId39"/>
    <sheet name="Sheet40" sheetId="40" state="hidden" r:id="rId40"/>
  </sheets>
  <definedNames>
    <definedName name="currentTerm" localSheetId="0">#REF!</definedName>
    <definedName name="currentTerm">#REF!</definedName>
    <definedName name="currentTerm0">#REF!</definedName>
    <definedName name="PreviousTerm" localSheetId="0">#REF!</definedName>
    <definedName name="PreviousTerm">#REF!</definedName>
    <definedName name="_xlnm.Print_Area" localSheetId="1">'College Level and Attend grad 9'!$A$4:$G$40</definedName>
    <definedName name="_xlnm.Print_Area" localSheetId="0">'Cover'!$A$1:$K$56</definedName>
    <definedName name="_xlnm.Print_Area" localSheetId="2">'Ethnicity and Gender'!$A$1:$M$83</definedName>
    <definedName name="_xlnm.Print_Area" localSheetId="28">'MTG_Business'!$A$2:$Q$33</definedName>
    <definedName name="_xlnm.Print_Area" localSheetId="29">'MTG_CLASS'!$A$2:$Q$57</definedName>
    <definedName name="_xlnm.Print_Area" localSheetId="30">'MTG_Education'!$A$2:$Q$35</definedName>
    <definedName name="_xlnm.Print_Area" localSheetId="31">'MTG_Engineerin'!$A$2:$Q$32</definedName>
    <definedName name="_xlnm.Print_Area" localSheetId="38">'MTG_Honors'!$A$2:$Q$9</definedName>
    <definedName name="_xlnm.Print_Area" localSheetId="35">'MTG_Law'!$A$2:$Q$9</definedName>
    <definedName name="_xlnm.Print_Area" localSheetId="32">'MTG_Nursing'!$A$2:$Q$9</definedName>
    <definedName name="_xlnm.Print_Area" localSheetId="37">'MTG_Other'!$A$2:$Q$15</definedName>
    <definedName name="_xlnm.Print_Area" localSheetId="33">'MTG_Science'!$A$2:$Q$25</definedName>
    <definedName name="_xlnm.Print_Area" localSheetId="36">'MTG_Undergradu'!$A$2:$Q$10</definedName>
    <definedName name="_xlnm.Print_Area" localSheetId="34">'MTG_Urban Affa'!$A$2:$Q$15</definedName>
    <definedName name="_xlnm.Print_Area" localSheetId="4">'Registered Hours Attempted1'!$A$1:$I$32</definedName>
    <definedName name="_xlnm.Print_Area" localSheetId="27">'Summary SCH by MTG'!$A$2:$P$18</definedName>
    <definedName name="_xlnm.Print_Area" localSheetId="3">'SummStuSCHbyCrseLvl'!$A$4:$J$18</definedName>
    <definedName name="_xlnm.Print_Area" localSheetId="8">'Table_Engineering'!$A$2:$I$32</definedName>
    <definedName name="_xlnm.Print_Area" localSheetId="15">'Table_Honors'!$A$2:$I$9</definedName>
    <definedName name="_xlnm.Print_Area" localSheetId="14">'Table_Other'!$A$2:$I$15</definedName>
    <definedName name="_xlnm.Print_Area" localSheetId="10">'Table_Science'!$A$2:$I$25</definedName>
    <definedName name="_xlnm.Print_Area" localSheetId="13">'Table_Undergraduate Studies'!$A$2:$I$10</definedName>
    <definedName name="_xlnm.Print_Area" localSheetId="11">'Table_Urban Affairs'!$A$2:$I$15</definedName>
    <definedName name="_xlnm.Print_Area" localSheetId="16">'Tot_Business'!$A$3:$K$33</definedName>
    <definedName name="_xlnm.Print_Area" localSheetId="17">'Tot_CLASS'!$A$2:$K$57</definedName>
    <definedName name="_xlnm.Print_Area" localSheetId="18">'Tot_Education'!$A$2:$K$35</definedName>
    <definedName name="_xlnm.Print_Area" localSheetId="19">'Tot_Engineerin'!$A$2:$K$32</definedName>
    <definedName name="_xlnm.Print_Area" localSheetId="20">'Tot_Nursing'!$A$2:$K$9</definedName>
    <definedName name="_xlnm.Print_Area" localSheetId="21">'Tot_Science'!$A$2:$K$25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<sst xmlns="http://schemas.openxmlformats.org/spreadsheetml/2006/main" count="1537" uniqueCount="360">
  <si>
    <t>Undergraduate</t>
  </si>
  <si>
    <t>Law</t>
  </si>
  <si>
    <t>Graduate</t>
  </si>
  <si>
    <t>Part-Time  &lt;   12 Credits</t>
  </si>
  <si>
    <t>Part-Time  &lt;   9 Credits</t>
  </si>
  <si>
    <t>Full-time    &gt;=9 Credits</t>
  </si>
  <si>
    <t>Full-time    &gt;=12 Credits</t>
  </si>
  <si>
    <t>Full-time    &gt;=13 Credits</t>
  </si>
  <si>
    <t>Part-Time  &lt;   13 Credits</t>
  </si>
  <si>
    <t>Fall 2011</t>
  </si>
  <si>
    <t>Fall 2010</t>
  </si>
  <si>
    <t>College, Level and Attendance</t>
  </si>
  <si>
    <t>Level</t>
  </si>
  <si>
    <t>Attendance</t>
  </si>
  <si>
    <t>College</t>
  </si>
  <si>
    <t>Master's/Law</t>
  </si>
  <si>
    <t>Doctoral</t>
  </si>
  <si>
    <t>Full-Time</t>
  </si>
  <si>
    <t>Part-Time</t>
  </si>
  <si>
    <t>Total</t>
  </si>
  <si>
    <t>Nursing</t>
  </si>
  <si>
    <t>Business</t>
  </si>
  <si>
    <t>CLASS</t>
  </si>
  <si>
    <t>Education</t>
  </si>
  <si>
    <t>Engineering</t>
  </si>
  <si>
    <t>Science</t>
  </si>
  <si>
    <t>Urban Affairs</t>
  </si>
  <si>
    <t>Undergraduate Studies</t>
  </si>
  <si>
    <t>Undergraduate Non-Degree</t>
  </si>
  <si>
    <t>Graduate Studies</t>
  </si>
  <si>
    <t>Other</t>
  </si>
  <si>
    <t>University Total</t>
  </si>
  <si>
    <t>College Level by Attendance</t>
  </si>
  <si>
    <t>Summary of Student Credit Hours by Course Level - Fall 2011</t>
  </si>
  <si>
    <t>Graduate &amp; Law</t>
  </si>
  <si>
    <t>Percent Change</t>
  </si>
  <si>
    <t>--</t>
  </si>
  <si>
    <t>Honors</t>
  </si>
  <si>
    <t>Registered Students by Student Credit Hour Distribution - Fall 2011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</si>
  <si>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</si>
  <si>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</si>
  <si>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</si>
  <si>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</si>
  <si>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</si>
  <si>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</si>
  <si>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</si>
  <si>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</si>
  <si>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</si>
  <si>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</si>
  <si>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</si>
  <si>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</si>
  <si>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</si>
  <si>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</si>
  <si>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</si>
  <si>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</si>
  <si>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</si>
  <si>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</si>
  <si>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</si>
  <si>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</si>
  <si>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</si>
  <si>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</si>
  <si>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</si>
  <si>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</si>
  <si>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</si>
  <si>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</si>
  <si>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</si>
  <si>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</si>
  <si>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</si>
  <si>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Student Credit Hours and FTE Enrollment</t>
  </si>
  <si>
    <t>School of Nursing</t>
  </si>
  <si>
    <t>Student Credit Hours (SCH)</t>
  </si>
  <si>
    <t>Full-Time Equivlent (FTE)</t>
  </si>
  <si>
    <t>Department/Program</t>
  </si>
  <si>
    <t>Course Subject</t>
  </si>
  <si>
    <t>Code</t>
  </si>
  <si>
    <t>Graduate/Law</t>
  </si>
  <si>
    <t>Nursing RN</t>
  </si>
  <si>
    <t>NUR</t>
  </si>
  <si>
    <t>Nursing Total</t>
  </si>
  <si>
    <t>College of Business</t>
  </si>
  <si>
    <t>Accounting</t>
  </si>
  <si>
    <t>ACT</t>
  </si>
  <si>
    <t>Business Law</t>
  </si>
  <si>
    <t>BLW</t>
  </si>
  <si>
    <t>AMBA</t>
  </si>
  <si>
    <t>Accelerated Business Administration</t>
  </si>
  <si>
    <t>MBA</t>
  </si>
  <si>
    <t>MKT</t>
  </si>
  <si>
    <t>MLR</t>
  </si>
  <si>
    <t>Business Administration</t>
  </si>
  <si>
    <t>Computer &amp; Information Science</t>
  </si>
  <si>
    <t>Computer and Information Science</t>
  </si>
  <si>
    <t>CIS</t>
  </si>
  <si>
    <t>Information Science</t>
  </si>
  <si>
    <t>IST</t>
  </si>
  <si>
    <t>EMBA</t>
  </si>
  <si>
    <t>Executive Business Administration</t>
  </si>
  <si>
    <t>EBA</t>
  </si>
  <si>
    <t>Finance</t>
  </si>
  <si>
    <t>FIN</t>
  </si>
  <si>
    <t>Health Care Administration</t>
  </si>
  <si>
    <t>HCA</t>
  </si>
  <si>
    <t>Management &amp; Labor Relations</t>
  </si>
  <si>
    <t>Marketing</t>
  </si>
  <si>
    <t>General Administration</t>
  </si>
  <si>
    <t>GAD</t>
  </si>
  <si>
    <t>Operations &amp; Supply Chain Management</t>
  </si>
  <si>
    <t>OSM</t>
  </si>
  <si>
    <t>Other Business</t>
  </si>
  <si>
    <t>BUS</t>
  </si>
  <si>
    <t>International Business</t>
  </si>
  <si>
    <t>INB</t>
  </si>
  <si>
    <t>Business Total</t>
  </si>
  <si>
    <t>College of Liberal Arts And Social Sciences</t>
  </si>
  <si>
    <t>Anthropology</t>
  </si>
  <si>
    <t>ANT</t>
  </si>
  <si>
    <t>Linguistics</t>
  </si>
  <si>
    <t>LIN</t>
  </si>
  <si>
    <t>Art</t>
  </si>
  <si>
    <t>ART</t>
  </si>
  <si>
    <t>Communication</t>
  </si>
  <si>
    <t>COM</t>
  </si>
  <si>
    <t>Economics</t>
  </si>
  <si>
    <t>ECN</t>
  </si>
  <si>
    <t>English</t>
  </si>
  <si>
    <t>Developmental English</t>
  </si>
  <si>
    <t>ENG</t>
  </si>
  <si>
    <t>History</t>
  </si>
  <si>
    <t>HIS</t>
  </si>
  <si>
    <t>Interdisciplinary</t>
  </si>
  <si>
    <t>Black Studies</t>
  </si>
  <si>
    <t>BST</t>
  </si>
  <si>
    <t>Natl Student Exchange</t>
  </si>
  <si>
    <t>NSE</t>
  </si>
  <si>
    <t>Women's Studies</t>
  </si>
  <si>
    <t>WST</t>
  </si>
  <si>
    <t>Modern Languages</t>
  </si>
  <si>
    <t>Arabic</t>
  </si>
  <si>
    <t>ARB</t>
  </si>
  <si>
    <t>Chinese</t>
  </si>
  <si>
    <t>CHN</t>
  </si>
  <si>
    <t>French</t>
  </si>
  <si>
    <t>FRN</t>
  </si>
  <si>
    <t>German</t>
  </si>
  <si>
    <t>GER</t>
  </si>
  <si>
    <t>Greek</t>
  </si>
  <si>
    <t>GRK</t>
  </si>
  <si>
    <t>Italian</t>
  </si>
  <si>
    <t>ITN</t>
  </si>
  <si>
    <t>Japanese</t>
  </si>
  <si>
    <t>JPN</t>
  </si>
  <si>
    <t>Latin</t>
  </si>
  <si>
    <t>LAT</t>
  </si>
  <si>
    <t>MLA</t>
  </si>
  <si>
    <t>Spanish</t>
  </si>
  <si>
    <t>SPN</t>
  </si>
  <si>
    <t>Music</t>
  </si>
  <si>
    <t>Applied Music</t>
  </si>
  <si>
    <t>MUA</t>
  </si>
  <si>
    <t>MUS</t>
  </si>
  <si>
    <t>Philosophy</t>
  </si>
  <si>
    <t>PHL</t>
  </si>
  <si>
    <t>Political Science/IR</t>
  </si>
  <si>
    <t>Political Science</t>
  </si>
  <si>
    <t>PSC</t>
  </si>
  <si>
    <t>Religious Studies</t>
  </si>
  <si>
    <t>REL</t>
  </si>
  <si>
    <t>Social Work</t>
  </si>
  <si>
    <t>SWK</t>
  </si>
  <si>
    <t>Sociology</t>
  </si>
  <si>
    <t>SOC</t>
  </si>
  <si>
    <t>Theatre and Dance</t>
  </si>
  <si>
    <t>THE</t>
  </si>
  <si>
    <t>Dance</t>
  </si>
  <si>
    <t>DAN</t>
  </si>
  <si>
    <t>Theatre &amp; Dance</t>
  </si>
  <si>
    <t>CLASS Total</t>
  </si>
  <si>
    <t>College of Education &amp; Human Services</t>
  </si>
  <si>
    <t>CASAL</t>
  </si>
  <si>
    <t>Adult Learning and Development</t>
  </si>
  <si>
    <t>ALD</t>
  </si>
  <si>
    <t>CASAL-Special Topics</t>
  </si>
  <si>
    <t>EDQ</t>
  </si>
  <si>
    <t>Center Educational Leadership</t>
  </si>
  <si>
    <t>CEL</t>
  </si>
  <si>
    <t>Coun, Admin, Super, Adult Learning</t>
  </si>
  <si>
    <t>ADM</t>
  </si>
  <si>
    <t>CNS</t>
  </si>
  <si>
    <t>EDE</t>
  </si>
  <si>
    <t>Education Counseling</t>
  </si>
  <si>
    <t>EDA</t>
  </si>
  <si>
    <t>Education Specialist</t>
  </si>
  <si>
    <t>EDS</t>
  </si>
  <si>
    <t>Curriculum and Foundations</t>
  </si>
  <si>
    <t>Curriculum &amp; Instruction</t>
  </si>
  <si>
    <t>EDB</t>
  </si>
  <si>
    <t>EGT</t>
  </si>
  <si>
    <t>ETE</t>
  </si>
  <si>
    <t>Health And Physical Education</t>
  </si>
  <si>
    <t>Health and Physical Education</t>
  </si>
  <si>
    <t>PED</t>
  </si>
  <si>
    <t>Health Education</t>
  </si>
  <si>
    <t>HED</t>
  </si>
  <si>
    <t>HPER-Core Curriculum</t>
  </si>
  <si>
    <t>HPR</t>
  </si>
  <si>
    <t>Physical Education-Service</t>
  </si>
  <si>
    <t>PES</t>
  </si>
  <si>
    <t>Public Health</t>
  </si>
  <si>
    <t>MPH</t>
  </si>
  <si>
    <t>Other Education</t>
  </si>
  <si>
    <t>EDU</t>
  </si>
  <si>
    <t>Physical Education</t>
  </si>
  <si>
    <t>PE</t>
  </si>
  <si>
    <t>Professional Development</t>
  </si>
  <si>
    <t>EDG</t>
  </si>
  <si>
    <t>Teacher Education</t>
  </si>
  <si>
    <t>Early Childhood Education</t>
  </si>
  <si>
    <t>ECE</t>
  </si>
  <si>
    <t>Education U Teach</t>
  </si>
  <si>
    <t>EUT</t>
  </si>
  <si>
    <t>Education-SIP</t>
  </si>
  <si>
    <t>EDC</t>
  </si>
  <si>
    <t>Middle Childhood Education</t>
  </si>
  <si>
    <t>EDM</t>
  </si>
  <si>
    <t>Special Education</t>
  </si>
  <si>
    <t>ESE</t>
  </si>
  <si>
    <t>Specialized Instructional/Teacher Education</t>
  </si>
  <si>
    <t>EDL</t>
  </si>
  <si>
    <t>Specialized Study &amp; Field Experiences</t>
  </si>
  <si>
    <t>EST</t>
  </si>
  <si>
    <t>Education Total</t>
  </si>
  <si>
    <t>College of Engineering</t>
  </si>
  <si>
    <t>Chemical &amp; Biomedical Engineering</t>
  </si>
  <si>
    <t>Biomedical Engineering</t>
  </si>
  <si>
    <t>BME</t>
  </si>
  <si>
    <t>Chemical Engineering</t>
  </si>
  <si>
    <t>CHE</t>
  </si>
  <si>
    <t>Engineering Science</t>
  </si>
  <si>
    <t>ESC</t>
  </si>
  <si>
    <t>Civil &amp; Environmental Engineering</t>
  </si>
  <si>
    <t>Civil Engineering</t>
  </si>
  <si>
    <t>CVE</t>
  </si>
  <si>
    <t>Environmental Engineering</t>
  </si>
  <si>
    <t>EVE</t>
  </si>
  <si>
    <t>Dean's Office</t>
  </si>
  <si>
    <t>Electrical &amp; Computer Engineering</t>
  </si>
  <si>
    <t>EEC</t>
  </si>
  <si>
    <t>Engineering Technology</t>
  </si>
  <si>
    <t>Electronic Engineering Technology</t>
  </si>
  <si>
    <t>EET</t>
  </si>
  <si>
    <t>General Engineering Technology</t>
  </si>
  <si>
    <t>GET</t>
  </si>
  <si>
    <t>Math Technology</t>
  </si>
  <si>
    <t>MTT</t>
  </si>
  <si>
    <t>Mechanical Engineering Technology</t>
  </si>
  <si>
    <t>MET</t>
  </si>
  <si>
    <t>Industrial &amp; Manufacturing Engineering</t>
  </si>
  <si>
    <t>IME</t>
  </si>
  <si>
    <t>Mechanical Engineering</t>
  </si>
  <si>
    <t>Engineering Mechanics</t>
  </si>
  <si>
    <t>MME</t>
  </si>
  <si>
    <t>MCE</t>
  </si>
  <si>
    <t>Engineering Total</t>
  </si>
  <si>
    <t>College of Sciences And Health Professions</t>
  </si>
  <si>
    <t>Biology, Geology &amp; Environmental Science</t>
  </si>
  <si>
    <t>Biology</t>
  </si>
  <si>
    <t>BIO</t>
  </si>
  <si>
    <t>Environmental Sciences</t>
  </si>
  <si>
    <t>EVS</t>
  </si>
  <si>
    <t>Geological Sciences</t>
  </si>
  <si>
    <t>GEO</t>
  </si>
  <si>
    <t>Chemistry</t>
  </si>
  <si>
    <t>CHM</t>
  </si>
  <si>
    <t>Health Sciences</t>
  </si>
  <si>
    <t>Doctor of Physical Therapy</t>
  </si>
  <si>
    <t>DPT</t>
  </si>
  <si>
    <t>Pre-Health Science</t>
  </si>
  <si>
    <t>HSC</t>
  </si>
  <si>
    <t>Mathematics</t>
  </si>
  <si>
    <t>MTH</t>
  </si>
  <si>
    <t>Other Science</t>
  </si>
  <si>
    <t>Developmental Math</t>
  </si>
  <si>
    <t>Physics</t>
  </si>
  <si>
    <t>PHY</t>
  </si>
  <si>
    <t>Psychology</t>
  </si>
  <si>
    <t>PSY</t>
  </si>
  <si>
    <t>Speech &amp; Hearing</t>
  </si>
  <si>
    <t>SPH</t>
  </si>
  <si>
    <t>Science Total</t>
  </si>
  <si>
    <t>College of Urban Affairs</t>
  </si>
  <si>
    <t>Urban Studies</t>
  </si>
  <si>
    <t>Environmental Studies</t>
  </si>
  <si>
    <t>ENV</t>
  </si>
  <si>
    <t>Nonprofit Administration</t>
  </si>
  <si>
    <t>NAD</t>
  </si>
  <si>
    <t>Nonprofit Administration and Leadership</t>
  </si>
  <si>
    <t>NAL</t>
  </si>
  <si>
    <t>Planning, Design &amp; Development</t>
  </si>
  <si>
    <t>PDD</t>
  </si>
  <si>
    <t>Public Administration</t>
  </si>
  <si>
    <t>PAD</t>
  </si>
  <si>
    <t>Public Safety Management</t>
  </si>
  <si>
    <t>PSM</t>
  </si>
  <si>
    <t>UST</t>
  </si>
  <si>
    <t>Urban Affairs Total</t>
  </si>
  <si>
    <t>College of Law</t>
  </si>
  <si>
    <t>LAW</t>
  </si>
  <si>
    <t>Law Total</t>
  </si>
  <si>
    <t>ASC</t>
  </si>
  <si>
    <t>Business Freshman Orientation</t>
  </si>
  <si>
    <t>Undergraduate Studies Total</t>
  </si>
  <si>
    <t>Air Force</t>
  </si>
  <si>
    <t>AF</t>
  </si>
  <si>
    <t>Career Services</t>
  </si>
  <si>
    <t>CSC</t>
  </si>
  <si>
    <t>English as a Second Language</t>
  </si>
  <si>
    <t>ESL</t>
  </si>
  <si>
    <t>ESL-Program</t>
  </si>
  <si>
    <t>Military Science</t>
  </si>
  <si>
    <t>MSC</t>
  </si>
  <si>
    <t>Physician Assistant</t>
  </si>
  <si>
    <t>PA</t>
  </si>
  <si>
    <t>Study Abroad</t>
  </si>
  <si>
    <t>SAB</t>
  </si>
  <si>
    <t>Other Total</t>
  </si>
  <si>
    <t>HON</t>
  </si>
  <si>
    <t>Honors Total</t>
  </si>
  <si>
    <t>Total Student Credit Hours Compared to Prior Year</t>
  </si>
  <si>
    <t>Classical and Medieval Studies</t>
  </si>
  <si>
    <t>Slovenian</t>
  </si>
  <si>
    <t>Drama</t>
  </si>
  <si>
    <t>Education-Special Offerings</t>
  </si>
  <si>
    <t>Summary of Student Credit Hours by Meeting Time</t>
  </si>
  <si>
    <t>Day</t>
  </si>
  <si>
    <t>Evening</t>
  </si>
  <si>
    <t>Weekend</t>
  </si>
  <si>
    <t>Individually Arranged</t>
  </si>
  <si>
    <t>CSU Total</t>
  </si>
  <si>
    <t>Student Credit Hours College by Department and Meeting Time</t>
  </si>
  <si>
    <t>Description</t>
  </si>
  <si>
    <t>COLLEGE</t>
  </si>
  <si>
    <t>GENDER</t>
  </si>
  <si>
    <t>F</t>
  </si>
  <si>
    <t>M</t>
  </si>
  <si>
    <t>Fall 2011 Final Enrollment by College, Career, Gender and Ethnicity</t>
  </si>
  <si>
    <t>ACADEMIC CAREER LONG</t>
  </si>
  <si>
    <t xml:space="preserve">White                                             </t>
  </si>
  <si>
    <t xml:space="preserve">Black/African American                            </t>
  </si>
  <si>
    <t xml:space="preserve">Hispanic/Latino                                   </t>
  </si>
  <si>
    <t xml:space="preserve">Asian                                             </t>
  </si>
  <si>
    <t xml:space="preserve">American Indian/Alaska Native                     </t>
  </si>
  <si>
    <t xml:space="preserve">Native Hawaiian or Other Pacific Island           </t>
  </si>
  <si>
    <t xml:space="preserve">Non Resident Alien                                </t>
  </si>
  <si>
    <t xml:space="preserve">Two or more races                                 </t>
  </si>
  <si>
    <t xml:space="preserve">Unknown                                           </t>
  </si>
  <si>
    <t>Grand Total</t>
  </si>
  <si>
    <t>Undergraduate Full-time Status: Any student registered for a minimum of 12 hours</t>
  </si>
  <si>
    <t>Law Full-time Status: Any student registered for a minimum of 13 hours</t>
  </si>
  <si>
    <t>Graduate Full-time Status: Any student registered for a minimum of 9 hours</t>
  </si>
  <si>
    <t>Earlier versions of this file classified full-time graduate students as those attempting 8 or more hours. This corrected file uses the federally mandated definition of classifying full-time graduate students as those attempting 9 or more hours.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</si>
</sst>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#,###,###.0;\-##,###.0;\-\-"/>
    <numFmt numFmtId="166" formatCode="#,###,##0.0;\-##,###.0;\-\-"/>
    <numFmt numFmtId="167" formatCode="#,###,##0.0;\-##,##0.0;\-\-"/>
    <numFmt numFmtId="168" formatCode="#,###,##0.0;\-##,##0.00;\-\-"/>
    <numFmt numFmtId="169" formatCode="#,###,##0.0;\-#,###\-.0;\-\-"/>
    <numFmt numFmtId="170" formatCode="##,###"/>
    <numFmt numFmtId="171" formatCode="0.0%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color indexed="5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indexed="39"/>
      <name val="Calibri"/>
      <family val="2"/>
    </font>
    <font>
      <sz val="11"/>
      <color indexed="29"/>
      <name val="Calibri"/>
      <family val="2"/>
    </font>
    <font>
      <b/>
      <sz val="11"/>
      <color indexed="12"/>
      <name val="Calibri"/>
      <family val="2"/>
    </font>
    <font>
      <b/>
      <sz val="11"/>
      <color indexed="39"/>
      <name val="Calibri"/>
      <family val="2"/>
    </font>
    <font>
      <i/>
      <sz val="11"/>
      <color indexed="34"/>
      <name val="Calibri"/>
      <family val="2"/>
    </font>
    <font>
      <sz val="11"/>
      <color indexed="25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33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3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4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i/>
      <sz val="10"/>
      <color indexed="24"/>
      <name val="Verdana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ck">
        <color indexed="8"/>
      </top>
      <bottom/>
    </border>
    <border>
      <left/>
      <right/>
      <top style="medium">
        <color indexed="9"/>
      </top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medium"/>
      <bottom style="medium"/>
    </border>
    <border>
      <left/>
      <right/>
      <top style="medium">
        <color indexed="8"/>
      </top>
      <bottom style="hair">
        <color indexed="8"/>
      </bottom>
    </border>
    <border>
      <left/>
      <right/>
      <top style="hair">
        <color indexed="8"/>
      </top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170" fontId="8" fillId="27" borderId="0">
      <alignment vertical="center"/>
      <protection/>
    </xf>
    <xf numFmtId="0" fontId="42" fillId="28" borderId="1" applyNumberFormat="0" applyAlignment="0" applyProtection="0"/>
    <xf numFmtId="0" fontId="43" fillId="29" borderId="2" applyNumberFormat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27" borderId="0">
      <alignment horizontal="center" vertical="center"/>
      <protection/>
    </xf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10" fillId="27" borderId="0">
      <alignment/>
      <protection/>
    </xf>
    <xf numFmtId="41" fontId="11" fillId="0" borderId="0">
      <alignment horizontal="right" vertical="center"/>
      <protection/>
    </xf>
    <xf numFmtId="170" fontId="11" fillId="0" borderId="0">
      <alignment horizontal="left" vertical="center" indent="1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35" borderId="0" xfId="0" applyFill="1" applyAlignment="1">
      <alignment/>
    </xf>
    <xf numFmtId="0" fontId="9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55" applyFill="1" applyAlignment="1" applyProtection="1">
      <alignment/>
      <protection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0" fontId="8" fillId="27" borderId="11" xfId="0" applyFont="1" applyFill="1" applyBorder="1" applyAlignment="1">
      <alignment/>
    </xf>
    <xf numFmtId="0" fontId="8" fillId="27" borderId="12" xfId="0" applyFont="1" applyFill="1" applyBorder="1" applyAlignment="1">
      <alignment/>
    </xf>
    <xf numFmtId="0" fontId="8" fillId="27" borderId="12" xfId="0" applyFont="1" applyFill="1" applyBorder="1" applyAlignment="1">
      <alignment horizontal="right"/>
    </xf>
    <xf numFmtId="0" fontId="8" fillId="27" borderId="0" xfId="0" applyFont="1" applyFill="1" applyAlignment="1">
      <alignment/>
    </xf>
    <xf numFmtId="0" fontId="8" fillId="27" borderId="13" xfId="0" applyFont="1" applyFill="1" applyBorder="1" applyAlignment="1">
      <alignment horizontal="left"/>
    </xf>
    <xf numFmtId="0" fontId="8" fillId="27" borderId="13" xfId="0" applyFont="1" applyFill="1" applyBorder="1" applyAlignment="1">
      <alignment horizontal="right"/>
    </xf>
    <xf numFmtId="164" fontId="0" fillId="36" borderId="0" xfId="0" applyNumberFormat="1" applyFill="1" applyAlignment="1">
      <alignment/>
    </xf>
    <xf numFmtId="164" fontId="8" fillId="27" borderId="13" xfId="0" applyNumberFormat="1" applyFont="1" applyFill="1" applyBorder="1" applyAlignment="1">
      <alignment horizontal="right" wrapText="1"/>
    </xf>
    <xf numFmtId="167" fontId="0" fillId="36" borderId="0" xfId="0" applyNumberFormat="1" applyFill="1" applyAlignment="1">
      <alignment/>
    </xf>
    <xf numFmtId="0" fontId="8" fillId="27" borderId="14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 wrapText="1"/>
    </xf>
    <xf numFmtId="0" fontId="8" fillId="27" borderId="14" xfId="0" applyFont="1" applyFill="1" applyBorder="1" applyAlignment="1">
      <alignment horizontal="left"/>
    </xf>
    <xf numFmtId="0" fontId="8" fillId="27" borderId="14" xfId="0" applyFont="1" applyFill="1" applyBorder="1" applyAlignment="1">
      <alignment horizontal="left" wrapText="1"/>
    </xf>
    <xf numFmtId="0" fontId="8" fillId="27" borderId="14" xfId="0" applyFont="1" applyFill="1" applyBorder="1" applyAlignment="1">
      <alignment horizontal="right"/>
    </xf>
    <xf numFmtId="168" fontId="0" fillId="36" borderId="0" xfId="0" applyNumberFormat="1" applyFill="1" applyAlignment="1">
      <alignment/>
    </xf>
    <xf numFmtId="0" fontId="3" fillId="37" borderId="0" xfId="0" applyFont="1" applyFill="1" applyAlignment="1">
      <alignment/>
    </xf>
    <xf numFmtId="167" fontId="3" fillId="37" borderId="0" xfId="0" applyNumberFormat="1" applyFont="1" applyFill="1" applyAlignment="1">
      <alignment/>
    </xf>
    <xf numFmtId="0" fontId="0" fillId="36" borderId="15" xfId="0" applyFill="1" applyBorder="1" applyAlignment="1">
      <alignment/>
    </xf>
    <xf numFmtId="0" fontId="3" fillId="38" borderId="15" xfId="0" applyFont="1" applyFill="1" applyBorder="1" applyAlignment="1">
      <alignment/>
    </xf>
    <xf numFmtId="167" fontId="3" fillId="38" borderId="15" xfId="0" applyNumberFormat="1" applyFont="1" applyFill="1" applyBorder="1" applyAlignment="1">
      <alignment/>
    </xf>
    <xf numFmtId="0" fontId="6" fillId="27" borderId="0" xfId="0" applyFont="1" applyFill="1" applyAlignment="1">
      <alignment/>
    </xf>
    <xf numFmtId="167" fontId="6" fillId="27" borderId="0" xfId="0" applyNumberFormat="1" applyFont="1" applyFill="1" applyAlignment="1">
      <alignment/>
    </xf>
    <xf numFmtId="166" fontId="0" fillId="36" borderId="0" xfId="0" applyNumberFormat="1" applyFill="1" applyAlignment="1">
      <alignment/>
    </xf>
    <xf numFmtId="166" fontId="3" fillId="37" borderId="0" xfId="0" applyNumberFormat="1" applyFont="1" applyFill="1" applyAlignment="1">
      <alignment/>
    </xf>
    <xf numFmtId="166" fontId="3" fillId="38" borderId="15" xfId="0" applyNumberFormat="1" applyFont="1" applyFill="1" applyBorder="1" applyAlignment="1">
      <alignment/>
    </xf>
    <xf numFmtId="169" fontId="3" fillId="38" borderId="15" xfId="0" applyNumberFormat="1" applyFont="1" applyFill="1" applyBorder="1" applyAlignment="1">
      <alignment/>
    </xf>
    <xf numFmtId="0" fontId="10" fillId="27" borderId="11" xfId="49" applyBorder="1">
      <alignment horizontal="center" vertical="center"/>
      <protection/>
    </xf>
    <xf numFmtId="0" fontId="10" fillId="27" borderId="14" xfId="66" applyBorder="1" applyAlignment="1">
      <alignment horizontal="left"/>
      <protection/>
    </xf>
    <xf numFmtId="0" fontId="10" fillId="27" borderId="14" xfId="66" applyBorder="1" applyAlignment="1">
      <alignment horizontal="right"/>
      <protection/>
    </xf>
    <xf numFmtId="170" fontId="8" fillId="27" borderId="13" xfId="40" applyBorder="1">
      <alignment vertical="center"/>
      <protection/>
    </xf>
    <xf numFmtId="0" fontId="8" fillId="27" borderId="14" xfId="0" applyFont="1" applyFill="1" applyBorder="1" applyAlignment="1">
      <alignment horizontal="right" wrapText="1"/>
    </xf>
    <xf numFmtId="0" fontId="0" fillId="36" borderId="0" xfId="0" applyFill="1" applyAlignment="1">
      <alignment horizontal="left"/>
    </xf>
    <xf numFmtId="165" fontId="0" fillId="36" borderId="0" xfId="0" applyNumberFormat="1" applyFill="1" applyAlignment="1">
      <alignment/>
    </xf>
    <xf numFmtId="165" fontId="3" fillId="37" borderId="0" xfId="0" applyNumberFormat="1" applyFont="1" applyFill="1" applyAlignment="1">
      <alignment/>
    </xf>
    <xf numFmtId="165" fontId="8" fillId="27" borderId="0" xfId="0" applyNumberFormat="1" applyFont="1" applyFill="1" applyAlignment="1">
      <alignment/>
    </xf>
    <xf numFmtId="166" fontId="8" fillId="27" borderId="0" xfId="0" applyNumberFormat="1" applyFont="1" applyFill="1" applyAlignment="1">
      <alignment/>
    </xf>
    <xf numFmtId="0" fontId="0" fillId="36" borderId="0" xfId="0" applyFill="1" applyAlignment="1">
      <alignment horizontal="left" wrapText="1"/>
    </xf>
    <xf numFmtId="0" fontId="39" fillId="0" borderId="0" xfId="61">
      <alignment/>
      <protection/>
    </xf>
    <xf numFmtId="0" fontId="39" fillId="0" borderId="10" xfId="61" applyBorder="1">
      <alignment/>
      <protection/>
    </xf>
    <xf numFmtId="3" fontId="39" fillId="0" borderId="10" xfId="61" applyNumberFormat="1" applyBorder="1">
      <alignment/>
      <protection/>
    </xf>
    <xf numFmtId="0" fontId="31" fillId="39" borderId="16" xfId="60" applyFont="1" applyFill="1" applyBorder="1" applyAlignment="1">
      <alignment horizontal="center"/>
      <protection/>
    </xf>
    <xf numFmtId="0" fontId="32" fillId="39" borderId="17" xfId="62" applyFont="1" applyFill="1" applyBorder="1" applyAlignment="1">
      <alignment wrapText="1"/>
      <protection/>
    </xf>
    <xf numFmtId="0" fontId="33" fillId="0" borderId="10" xfId="60" applyFont="1" applyBorder="1" applyAlignment="1">
      <alignment horizontal="center" vertical="center"/>
      <protection/>
    </xf>
    <xf numFmtId="0" fontId="33" fillId="0" borderId="16" xfId="60" applyFont="1" applyBorder="1" applyAlignment="1">
      <alignment horizontal="center" vertical="center"/>
      <protection/>
    </xf>
    <xf numFmtId="0" fontId="39" fillId="10" borderId="10" xfId="61" applyFill="1" applyBorder="1">
      <alignment/>
      <protection/>
    </xf>
    <xf numFmtId="3" fontId="54" fillId="10" borderId="10" xfId="61" applyNumberFormat="1" applyFont="1" applyFill="1" applyBorder="1">
      <alignment/>
      <protection/>
    </xf>
    <xf numFmtId="3" fontId="39" fillId="40" borderId="10" xfId="61" applyNumberFormat="1" applyFill="1" applyBorder="1">
      <alignment/>
      <protection/>
    </xf>
    <xf numFmtId="3" fontId="39" fillId="39" borderId="10" xfId="61" applyNumberFormat="1" applyFill="1" applyBorder="1">
      <alignment/>
      <protection/>
    </xf>
    <xf numFmtId="3" fontId="39" fillId="0" borderId="0" xfId="61" applyNumberFormat="1">
      <alignment/>
      <protection/>
    </xf>
    <xf numFmtId="0" fontId="33" fillId="0" borderId="18" xfId="60" applyFont="1" applyBorder="1">
      <alignment/>
      <protection/>
    </xf>
    <xf numFmtId="0" fontId="33" fillId="0" borderId="19" xfId="60" applyFont="1" applyBorder="1">
      <alignment/>
      <protection/>
    </xf>
    <xf numFmtId="0" fontId="33" fillId="0" borderId="20" xfId="60" applyFont="1" applyBorder="1">
      <alignment/>
      <protection/>
    </xf>
    <xf numFmtId="0" fontId="39" fillId="0" borderId="21" xfId="61" applyBorder="1">
      <alignment/>
      <protection/>
    </xf>
    <xf numFmtId="0" fontId="39" fillId="0" borderId="22" xfId="61" applyBorder="1">
      <alignment/>
      <protection/>
    </xf>
    <xf numFmtId="0" fontId="39" fillId="0" borderId="23" xfId="61" applyBorder="1">
      <alignment/>
      <protection/>
    </xf>
    <xf numFmtId="0" fontId="39" fillId="40" borderId="24" xfId="61" applyFill="1" applyBorder="1">
      <alignment/>
      <protection/>
    </xf>
    <xf numFmtId="0" fontId="39" fillId="40" borderId="17" xfId="61" applyFill="1" applyBorder="1">
      <alignment/>
      <protection/>
    </xf>
    <xf numFmtId="0" fontId="39" fillId="40" borderId="16" xfId="61" applyFill="1" applyBorder="1">
      <alignment/>
      <protection/>
    </xf>
    <xf numFmtId="0" fontId="39" fillId="39" borderId="24" xfId="61" applyFill="1" applyBorder="1">
      <alignment/>
      <protection/>
    </xf>
    <xf numFmtId="0" fontId="39" fillId="39" borderId="16" xfId="61" applyFill="1" applyBorder="1">
      <alignment/>
      <protection/>
    </xf>
    <xf numFmtId="0" fontId="39" fillId="39" borderId="25" xfId="61" applyFill="1" applyBorder="1">
      <alignment/>
      <protection/>
    </xf>
    <xf numFmtId="0" fontId="39" fillId="39" borderId="20" xfId="61" applyFill="1" applyBorder="1">
      <alignment/>
      <protection/>
    </xf>
    <xf numFmtId="0" fontId="39" fillId="10" borderId="10" xfId="61" applyFill="1" applyBorder="1" applyAlignment="1">
      <alignment textRotation="90" wrapText="1"/>
      <protection/>
    </xf>
    <xf numFmtId="0" fontId="0" fillId="36" borderId="0" xfId="0" applyFill="1" applyAlignment="1">
      <alignment wrapText="1"/>
    </xf>
    <xf numFmtId="0" fontId="0" fillId="36" borderId="0" xfId="0" applyFont="1" applyFill="1" applyAlignment="1">
      <alignment wrapText="1"/>
    </xf>
    <xf numFmtId="0" fontId="2" fillId="36" borderId="0" xfId="0" applyFont="1" applyFill="1" applyAlignment="1">
      <alignment vertical="center"/>
    </xf>
    <xf numFmtId="0" fontId="54" fillId="10" borderId="24" xfId="61" applyFont="1" applyFill="1" applyBorder="1">
      <alignment/>
      <protection/>
    </xf>
    <xf numFmtId="0" fontId="54" fillId="10" borderId="17" xfId="61" applyFont="1" applyFill="1" applyBorder="1">
      <alignment/>
      <protection/>
    </xf>
    <xf numFmtId="0" fontId="54" fillId="10" borderId="16" xfId="61" applyFont="1" applyFill="1" applyBorder="1">
      <alignment/>
      <protection/>
    </xf>
    <xf numFmtId="170" fontId="11" fillId="0" borderId="26" xfId="68" applyBorder="1">
      <alignment horizontal="left" vertical="center" indent="1"/>
      <protection/>
    </xf>
    <xf numFmtId="41" fontId="11" fillId="0" borderId="26" xfId="67" applyBorder="1">
      <alignment horizontal="right" vertical="center"/>
      <protection/>
    </xf>
    <xf numFmtId="170" fontId="11" fillId="0" borderId="27" xfId="68" applyBorder="1">
      <alignment horizontal="left" vertical="center" indent="1"/>
      <protection/>
    </xf>
    <xf numFmtId="41" fontId="11" fillId="0" borderId="27" xfId="67" applyBorder="1">
      <alignment horizontal="right" vertical="center"/>
      <protection/>
    </xf>
    <xf numFmtId="170" fontId="11" fillId="0" borderId="28" xfId="68" applyBorder="1">
      <alignment horizontal="left" vertical="center" indent="1"/>
      <protection/>
    </xf>
    <xf numFmtId="41" fontId="11" fillId="0" borderId="28" xfId="67" applyBorder="1">
      <alignment horizontal="right" vertical="center"/>
      <protection/>
    </xf>
    <xf numFmtId="170" fontId="11" fillId="0" borderId="29" xfId="68" applyBorder="1">
      <alignment horizontal="left" vertical="center" indent="1"/>
      <protection/>
    </xf>
    <xf numFmtId="41" fontId="11" fillId="0" borderId="29" xfId="67" applyBorder="1">
      <alignment horizontal="right" vertical="center"/>
      <protection/>
    </xf>
    <xf numFmtId="0" fontId="8" fillId="27" borderId="30" xfId="0" applyFont="1" applyFill="1" applyBorder="1" applyAlignment="1">
      <alignment/>
    </xf>
    <xf numFmtId="3" fontId="8" fillId="27" borderId="30" xfId="0" applyNumberFormat="1" applyFont="1" applyFill="1" applyBorder="1" applyAlignment="1">
      <alignment/>
    </xf>
    <xf numFmtId="0" fontId="8" fillId="27" borderId="30" xfId="0" applyFont="1" applyFill="1" applyBorder="1" applyAlignment="1">
      <alignment vertical="center"/>
    </xf>
    <xf numFmtId="3" fontId="8" fillId="27" borderId="30" xfId="0" applyNumberFormat="1" applyFont="1" applyFill="1" applyBorder="1" applyAlignment="1">
      <alignment vertical="center"/>
    </xf>
    <xf numFmtId="0" fontId="0" fillId="36" borderId="31" xfId="0" applyFill="1" applyBorder="1" applyAlignment="1">
      <alignment horizontal="center"/>
    </xf>
    <xf numFmtId="0" fontId="0" fillId="36" borderId="31" xfId="0" applyFill="1" applyBorder="1" applyAlignment="1">
      <alignment/>
    </xf>
    <xf numFmtId="0" fontId="0" fillId="36" borderId="26" xfId="0" applyFill="1" applyBorder="1" applyAlignment="1">
      <alignment horizontal="center"/>
    </xf>
    <xf numFmtId="0" fontId="0" fillId="36" borderId="26" xfId="0" applyFill="1" applyBorder="1" applyAlignment="1">
      <alignment/>
    </xf>
    <xf numFmtId="3" fontId="0" fillId="36" borderId="26" xfId="0" applyNumberFormat="1" applyFill="1" applyBorder="1" applyAlignment="1">
      <alignment/>
    </xf>
    <xf numFmtId="0" fontId="0" fillId="36" borderId="32" xfId="0" applyFill="1" applyBorder="1" applyAlignment="1">
      <alignment horizontal="center"/>
    </xf>
    <xf numFmtId="0" fontId="0" fillId="36" borderId="32" xfId="0" applyFill="1" applyBorder="1" applyAlignment="1">
      <alignment/>
    </xf>
    <xf numFmtId="0" fontId="8" fillId="27" borderId="30" xfId="0" applyFont="1" applyFill="1" applyBorder="1" applyAlignment="1">
      <alignment horizontal="center"/>
    </xf>
    <xf numFmtId="167" fontId="0" fillId="36" borderId="31" xfId="0" applyNumberFormat="1" applyFill="1" applyBorder="1" applyAlignment="1">
      <alignment/>
    </xf>
    <xf numFmtId="167" fontId="0" fillId="36" borderId="26" xfId="0" applyNumberFormat="1" applyFill="1" applyBorder="1" applyAlignment="1">
      <alignment/>
    </xf>
    <xf numFmtId="164" fontId="0" fillId="36" borderId="26" xfId="0" applyNumberFormat="1" applyFill="1" applyBorder="1" applyAlignment="1">
      <alignment horizontal="right"/>
    </xf>
    <xf numFmtId="167" fontId="0" fillId="36" borderId="32" xfId="0" applyNumberFormat="1" applyFill="1" applyBorder="1" applyAlignment="1">
      <alignment/>
    </xf>
    <xf numFmtId="164" fontId="0" fillId="36" borderId="32" xfId="0" applyNumberFormat="1" applyFill="1" applyBorder="1" applyAlignment="1">
      <alignment horizontal="right"/>
    </xf>
    <xf numFmtId="167" fontId="8" fillId="27" borderId="30" xfId="0" applyNumberFormat="1" applyFont="1" applyFill="1" applyBorder="1" applyAlignment="1">
      <alignment/>
    </xf>
    <xf numFmtId="171" fontId="0" fillId="36" borderId="0" xfId="65" applyNumberFormat="1" applyFont="1" applyFill="1" applyAlignment="1">
      <alignment/>
    </xf>
    <xf numFmtId="166" fontId="0" fillId="36" borderId="0" xfId="0" applyNumberFormat="1" applyFill="1" applyAlignment="1">
      <alignment horizontal="right"/>
    </xf>
    <xf numFmtId="0" fontId="0" fillId="41" borderId="0" xfId="0" applyFill="1" applyBorder="1" applyAlignment="1">
      <alignment horizontal="left"/>
    </xf>
    <xf numFmtId="0" fontId="0" fillId="41" borderId="0" xfId="0" applyFill="1" applyBorder="1" applyAlignment="1">
      <alignment/>
    </xf>
    <xf numFmtId="165" fontId="0" fillId="41" borderId="0" xfId="0" applyNumberFormat="1" applyFill="1" applyBorder="1" applyAlignment="1">
      <alignment/>
    </xf>
    <xf numFmtId="166" fontId="0" fillId="41" borderId="0" xfId="0" applyNumberFormat="1" applyFill="1" applyBorder="1" applyAlignment="1">
      <alignment/>
    </xf>
    <xf numFmtId="0" fontId="3" fillId="41" borderId="0" xfId="0" applyFont="1" applyFill="1" applyBorder="1" applyAlignment="1">
      <alignment/>
    </xf>
    <xf numFmtId="165" fontId="3" fillId="41" borderId="0" xfId="0" applyNumberFormat="1" applyFont="1" applyFill="1" applyBorder="1" applyAlignment="1">
      <alignment/>
    </xf>
    <xf numFmtId="167" fontId="3" fillId="41" borderId="0" xfId="0" applyNumberFormat="1" applyFont="1" applyFill="1" applyBorder="1" applyAlignment="1">
      <alignment/>
    </xf>
    <xf numFmtId="166" fontId="3" fillId="41" borderId="0" xfId="0" applyNumberFormat="1" applyFont="1" applyFill="1" applyBorder="1" applyAlignment="1">
      <alignment/>
    </xf>
    <xf numFmtId="172" fontId="3" fillId="37" borderId="0" xfId="0" applyNumberFormat="1" applyFont="1" applyFill="1" applyAlignment="1">
      <alignment/>
    </xf>
    <xf numFmtId="172" fontId="8" fillId="27" borderId="0" xfId="0" applyNumberFormat="1" applyFont="1" applyFill="1" applyAlignment="1">
      <alignment/>
    </xf>
    <xf numFmtId="166" fontId="3" fillId="37" borderId="0" xfId="0" applyNumberFormat="1" applyFont="1" applyFill="1" applyAlignment="1">
      <alignment horizontal="right"/>
    </xf>
    <xf numFmtId="166" fontId="8" fillId="27" borderId="0" xfId="0" applyNumberFormat="1" applyFont="1" applyFill="1" applyAlignment="1">
      <alignment horizontal="right"/>
    </xf>
    <xf numFmtId="166" fontId="0" fillId="36" borderId="0" xfId="0" applyNumberFormat="1" applyFill="1" applyAlignment="1" quotePrefix="1">
      <alignment horizontal="right"/>
    </xf>
    <xf numFmtId="0" fontId="0" fillId="36" borderId="0" xfId="0" applyFill="1" applyAlignment="1">
      <alignment vertical="center"/>
    </xf>
    <xf numFmtId="166" fontId="0" fillId="36" borderId="0" xfId="0" applyNumberFormat="1" applyFill="1" applyAlignment="1">
      <alignment vertical="center"/>
    </xf>
    <xf numFmtId="0" fontId="3" fillId="37" borderId="0" xfId="0" applyFont="1" applyFill="1" applyAlignment="1" quotePrefix="1">
      <alignment horizontal="right"/>
    </xf>
    <xf numFmtId="0" fontId="8" fillId="27" borderId="0" xfId="0" applyFont="1" applyFill="1" applyAlignment="1" quotePrefix="1">
      <alignment horizontal="right"/>
    </xf>
    <xf numFmtId="170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36" borderId="0" xfId="0" applyNumberFormat="1" applyFill="1" applyAlignment="1">
      <alignment/>
    </xf>
    <xf numFmtId="41" fontId="0" fillId="0" borderId="0" xfId="0" applyNumberFormat="1" applyFill="1" applyAlignment="1">
      <alignment/>
    </xf>
    <xf numFmtId="0" fontId="56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7" fillId="0" borderId="0" xfId="43">
      <alignment vertical="center"/>
      <protection/>
    </xf>
    <xf numFmtId="0" fontId="10" fillId="27" borderId="11" xfId="49" applyBorder="1">
      <alignment horizontal="center" vertical="center"/>
      <protection/>
    </xf>
    <xf numFmtId="0" fontId="8" fillId="27" borderId="11" xfId="0" applyFont="1" applyFill="1" applyBorder="1" applyAlignment="1">
      <alignment horizontal="center"/>
    </xf>
    <xf numFmtId="0" fontId="7" fillId="36" borderId="0" xfId="59" applyFont="1" applyFill="1" applyBorder="1" applyAlignment="1">
      <alignment horizontal="center"/>
      <protection/>
    </xf>
    <xf numFmtId="0" fontId="8" fillId="27" borderId="11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/>
    </xf>
    <xf numFmtId="41" fontId="11" fillId="0" borderId="0" xfId="67" applyBorder="1">
      <alignment horizontal="right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ttomTotalRow1" xfId="40"/>
    <cellStyle name="Calculation" xfId="41"/>
    <cellStyle name="Check Cell" xfId="42"/>
    <cellStyle name="CollegeHeader1" xfId="43"/>
    <cellStyle name="Comma" xfId="44"/>
    <cellStyle name="Comma [0]" xfId="45"/>
    <cellStyle name="Currency" xfId="46"/>
    <cellStyle name="Currency [0]" xfId="47"/>
    <cellStyle name="Explanatory Text" xfId="48"/>
    <cellStyle name="FirstTableHeader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Sheet47_1" xfId="62"/>
    <cellStyle name="Note" xfId="63"/>
    <cellStyle name="Output" xfId="64"/>
    <cellStyle name="Percent" xfId="65"/>
    <cellStyle name="SecondHeader1" xfId="66"/>
    <cellStyle name="StandardNumberRow1" xfId="67"/>
    <cellStyle name="StandardRowHeader1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76200</xdr:rowOff>
    </xdr:from>
    <xdr:to>
      <xdr:col>3</xdr:col>
      <xdr:colOff>409575</xdr:colOff>
      <xdr:row>14</xdr:row>
      <xdr:rowOff>85725</xdr:rowOff>
    </xdr:to>
    <xdr:pic>
      <xdr:nvPicPr>
        <xdr:cNvPr id="1" name="Picture 1" descr="Seal342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1975"/>
          <a:ext cx="1952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</xdr:row>
      <xdr:rowOff>133350</xdr:rowOff>
    </xdr:from>
    <xdr:to>
      <xdr:col>10</xdr:col>
      <xdr:colOff>400050</xdr:colOff>
      <xdr:row>19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2914650"/>
          <a:ext cx="6191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64008" bIns="0"/>
        <a:p>
          <a:pPr algn="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Fall 2011 Final Enrollment Report </a:t>
          </a:r>
        </a:p>
      </xdr:txBody>
    </xdr:sp>
    <xdr:clientData/>
  </xdr:twoCellAnchor>
  <xdr:twoCellAnchor>
    <xdr:from>
      <xdr:col>3</xdr:col>
      <xdr:colOff>209550</xdr:colOff>
      <xdr:row>19</xdr:row>
      <xdr:rowOff>123825</xdr:rowOff>
    </xdr:from>
    <xdr:to>
      <xdr:col>10</xdr:col>
      <xdr:colOff>361950</xdr:colOff>
      <xdr:row>28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38350" y="3390900"/>
          <a:ext cx="44196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 State University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 Euclid Ave. AC 220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Cleveland, OH 44115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216.687.4700 (Phone)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216.687.5372 (Fax)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www.csuohio.edu/iraa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7:U31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6384" width="9.140625" style="3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27.75">
      <c r="C7" s="2"/>
    </row>
    <row r="8" s="1" customFormat="1" ht="12.75"/>
    <row r="9" s="1" customFormat="1" ht="12.75"/>
    <row r="10" s="1" customFormat="1" ht="12.75"/>
    <row r="11" s="1" customFormat="1" ht="12.75">
      <c r="U11" s="6"/>
    </row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6" customFormat="1" ht="12.75"/>
    <row r="18" s="6" customFormat="1" ht="12.75"/>
    <row r="19" s="6" customFormat="1" ht="12.75"/>
    <row r="20" s="6" customFormat="1" ht="12.75"/>
    <row r="21" s="6" customFormat="1" ht="12.75"/>
    <row r="22" s="6" customFormat="1" ht="12.75"/>
    <row r="23" s="6" customFormat="1" ht="12.75"/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>
      <c r="B31" s="7"/>
    </row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</sheetData>
  <sheetProtection/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L45" sqref="L45"/>
    </sheetView>
  </sheetViews>
  <sheetFormatPr defaultColWidth="9.140625" defaultRowHeight="12.75"/>
  <cols>
    <col min="1" max="1" width="30.7109375" style="8" customWidth="1"/>
    <col min="2" max="2" width="26.140625" style="8" customWidth="1"/>
    <col min="3" max="3" width="10.140625" style="8" customWidth="1"/>
    <col min="4" max="9" width="15.7109375" style="8" customWidth="1"/>
    <col min="10" max="16384" width="9.140625" style="8" customWidth="1"/>
  </cols>
  <sheetData>
    <row r="2" spans="1:9" ht="23.25">
      <c r="A2" s="135" t="s">
        <v>68</v>
      </c>
      <c r="B2" s="135"/>
      <c r="C2" s="135"/>
      <c r="D2" s="135"/>
      <c r="E2" s="135"/>
      <c r="F2" s="135"/>
      <c r="G2" s="135"/>
      <c r="H2" s="135"/>
      <c r="I2" s="135"/>
    </row>
    <row r="4" ht="16.5" thickBot="1">
      <c r="A4" s="9" t="s">
        <v>69</v>
      </c>
    </row>
    <row r="5" spans="1:9" ht="27.75" customHeight="1" thickBot="1" thickTop="1">
      <c r="A5" s="10"/>
      <c r="B5" s="10"/>
      <c r="C5" s="10"/>
      <c r="D5" s="134" t="s">
        <v>70</v>
      </c>
      <c r="E5" s="134"/>
      <c r="F5" s="134"/>
      <c r="G5" s="134" t="s">
        <v>71</v>
      </c>
      <c r="H5" s="134"/>
      <c r="I5" s="134"/>
    </row>
    <row r="6" spans="1:9" ht="13.5" thickBot="1">
      <c r="A6" s="21" t="s">
        <v>72</v>
      </c>
      <c r="B6" s="21" t="s">
        <v>73</v>
      </c>
      <c r="C6" s="22" t="s">
        <v>74</v>
      </c>
      <c r="D6" s="23" t="s">
        <v>0</v>
      </c>
      <c r="E6" s="23" t="s">
        <v>75</v>
      </c>
      <c r="F6" s="23" t="s">
        <v>19</v>
      </c>
      <c r="G6" s="23" t="s">
        <v>0</v>
      </c>
      <c r="H6" s="23" t="s">
        <v>75</v>
      </c>
      <c r="I6" s="23" t="s">
        <v>19</v>
      </c>
    </row>
    <row r="7" spans="1:9" ht="12.75">
      <c r="A7" s="8" t="s">
        <v>20</v>
      </c>
      <c r="B7" s="8" t="s">
        <v>76</v>
      </c>
      <c r="C7" s="8" t="s">
        <v>77</v>
      </c>
      <c r="D7" s="24">
        <v>4108</v>
      </c>
      <c r="E7" s="18">
        <v>303</v>
      </c>
      <c r="F7" s="18">
        <v>4411</v>
      </c>
      <c r="G7" s="18">
        <v>273.9</v>
      </c>
      <c r="H7" s="18">
        <v>20.2</v>
      </c>
      <c r="I7" s="18">
        <v>294.1</v>
      </c>
    </row>
    <row r="8" spans="1:9" ht="12.75">
      <c r="A8" s="27"/>
      <c r="B8" s="28" t="s">
        <v>19</v>
      </c>
      <c r="C8" s="28"/>
      <c r="D8" s="29">
        <v>4108</v>
      </c>
      <c r="E8" s="29">
        <v>303</v>
      </c>
      <c r="F8" s="29">
        <v>4411</v>
      </c>
      <c r="G8" s="29">
        <v>273.9</v>
      </c>
      <c r="H8" s="29">
        <v>20.2</v>
      </c>
      <c r="I8" s="29">
        <v>294.1</v>
      </c>
    </row>
    <row r="9" spans="1:9" ht="12.75">
      <c r="A9" s="30" t="s">
        <v>78</v>
      </c>
      <c r="B9" s="30"/>
      <c r="C9" s="30"/>
      <c r="D9" s="31">
        <v>4108</v>
      </c>
      <c r="E9" s="31">
        <v>303</v>
      </c>
      <c r="F9" s="31">
        <v>4411</v>
      </c>
      <c r="G9" s="31">
        <v>273.9</v>
      </c>
      <c r="H9" s="31">
        <v>20.2</v>
      </c>
      <c r="I9" s="31">
        <v>294.1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zoomScalePageLayoutView="0" workbookViewId="0" topLeftCell="A1">
      <selection activeCell="L42" sqref="L42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3" width="10.421875" style="8" customWidth="1"/>
    <col min="4" max="5" width="15.7109375" style="8" customWidth="1"/>
    <col min="6" max="6" width="12.7109375" style="8" customWidth="1"/>
    <col min="7" max="9" width="15.7109375" style="8" customWidth="1"/>
    <col min="10" max="16384" width="9.140625" style="8" customWidth="1"/>
  </cols>
  <sheetData>
    <row r="2" spans="1:9" ht="23.25">
      <c r="A2" s="135" t="s">
        <v>68</v>
      </c>
      <c r="B2" s="135"/>
      <c r="C2" s="135"/>
      <c r="D2" s="135"/>
      <c r="E2" s="135"/>
      <c r="F2" s="135"/>
      <c r="G2" s="135"/>
      <c r="H2" s="135"/>
      <c r="I2" s="135"/>
    </row>
    <row r="4" ht="16.5" thickBot="1">
      <c r="A4" s="9" t="s">
        <v>263</v>
      </c>
    </row>
    <row r="5" spans="1:9" ht="27.75" customHeight="1" thickBot="1" thickTop="1">
      <c r="A5" s="10"/>
      <c r="B5" s="10"/>
      <c r="C5" s="10"/>
      <c r="D5" s="134" t="s">
        <v>70</v>
      </c>
      <c r="E5" s="134"/>
      <c r="F5" s="134"/>
      <c r="G5" s="134" t="s">
        <v>71</v>
      </c>
      <c r="H5" s="134"/>
      <c r="I5" s="134"/>
    </row>
    <row r="6" spans="1:9" ht="13.5" thickBot="1">
      <c r="A6" s="21" t="s">
        <v>72</v>
      </c>
      <c r="B6" s="21" t="s">
        <v>73</v>
      </c>
      <c r="C6" s="22" t="s">
        <v>74</v>
      </c>
      <c r="D6" s="23" t="s">
        <v>0</v>
      </c>
      <c r="E6" s="23" t="s">
        <v>75</v>
      </c>
      <c r="F6" s="23" t="s">
        <v>19</v>
      </c>
      <c r="G6" s="23" t="s">
        <v>0</v>
      </c>
      <c r="H6" s="23" t="s">
        <v>75</v>
      </c>
      <c r="I6" s="23" t="s">
        <v>19</v>
      </c>
    </row>
    <row r="7" spans="1:9" ht="25.5">
      <c r="A7" s="73" t="s">
        <v>264</v>
      </c>
      <c r="B7" s="8" t="s">
        <v>265</v>
      </c>
      <c r="C7" s="8" t="s">
        <v>266</v>
      </c>
      <c r="D7" s="24">
        <v>6521</v>
      </c>
      <c r="E7" s="18">
        <v>621</v>
      </c>
      <c r="F7" s="18">
        <v>7142</v>
      </c>
      <c r="G7" s="18">
        <v>434.7</v>
      </c>
      <c r="H7" s="18">
        <v>41.4</v>
      </c>
      <c r="I7" s="18">
        <v>476.1</v>
      </c>
    </row>
    <row r="8" spans="2:9" ht="12.75">
      <c r="B8" s="8" t="s">
        <v>267</v>
      </c>
      <c r="C8" s="8" t="s">
        <v>268</v>
      </c>
      <c r="D8" s="24">
        <v>736</v>
      </c>
      <c r="E8" s="18">
        <v>79</v>
      </c>
      <c r="F8" s="18">
        <v>815</v>
      </c>
      <c r="G8" s="18">
        <v>49.1</v>
      </c>
      <c r="H8" s="18">
        <v>5.3</v>
      </c>
      <c r="I8" s="18">
        <v>54.3</v>
      </c>
    </row>
    <row r="9" spans="2:9" ht="12.75">
      <c r="B9" s="8" t="s">
        <v>269</v>
      </c>
      <c r="C9" s="8" t="s">
        <v>270</v>
      </c>
      <c r="D9" s="24">
        <v>787</v>
      </c>
      <c r="E9" s="18">
        <v>0</v>
      </c>
      <c r="F9" s="18">
        <v>787</v>
      </c>
      <c r="G9" s="18">
        <v>52.5</v>
      </c>
      <c r="H9" s="18">
        <v>0</v>
      </c>
      <c r="I9" s="18">
        <v>52.5</v>
      </c>
    </row>
    <row r="10" spans="1:9" ht="12.75">
      <c r="A10" s="27"/>
      <c r="B10" s="28" t="s">
        <v>19</v>
      </c>
      <c r="C10" s="28"/>
      <c r="D10" s="29">
        <v>8044</v>
      </c>
      <c r="E10" s="34">
        <v>700</v>
      </c>
      <c r="F10" s="35">
        <v>8744</v>
      </c>
      <c r="G10" s="29">
        <v>536.3</v>
      </c>
      <c r="H10" s="29">
        <v>46.7</v>
      </c>
      <c r="I10" s="29">
        <v>582.9</v>
      </c>
    </row>
    <row r="11" spans="1:9" ht="12.75">
      <c r="A11" s="8" t="s">
        <v>271</v>
      </c>
      <c r="B11" s="8" t="s">
        <v>271</v>
      </c>
      <c r="C11" s="8" t="s">
        <v>272</v>
      </c>
      <c r="D11" s="24">
        <v>5429</v>
      </c>
      <c r="E11" s="18">
        <v>1008</v>
      </c>
      <c r="F11" s="18">
        <v>6437</v>
      </c>
      <c r="G11" s="18">
        <v>361.9</v>
      </c>
      <c r="H11" s="18">
        <v>67.2</v>
      </c>
      <c r="I11" s="18">
        <v>429.1</v>
      </c>
    </row>
    <row r="12" spans="1:9" ht="12.75">
      <c r="A12" s="27"/>
      <c r="B12" s="28" t="s">
        <v>19</v>
      </c>
      <c r="C12" s="28"/>
      <c r="D12" s="29">
        <v>5429</v>
      </c>
      <c r="E12" s="34">
        <v>1008</v>
      </c>
      <c r="F12" s="35">
        <v>6437</v>
      </c>
      <c r="G12" s="29">
        <v>361.9</v>
      </c>
      <c r="H12" s="29">
        <v>67.2</v>
      </c>
      <c r="I12" s="29">
        <v>429.1</v>
      </c>
    </row>
    <row r="13" spans="1:9" ht="12.75">
      <c r="A13" s="8" t="s">
        <v>273</v>
      </c>
      <c r="B13" s="8" t="s">
        <v>274</v>
      </c>
      <c r="C13" s="8" t="s">
        <v>275</v>
      </c>
      <c r="D13" s="24">
        <v>0</v>
      </c>
      <c r="E13" s="18">
        <v>1136</v>
      </c>
      <c r="F13" s="18">
        <v>1136</v>
      </c>
      <c r="G13" s="18">
        <v>0</v>
      </c>
      <c r="H13" s="18">
        <v>75.7</v>
      </c>
      <c r="I13" s="18">
        <v>75.7</v>
      </c>
    </row>
    <row r="14" spans="2:9" ht="12.75">
      <c r="B14" s="8" t="s">
        <v>276</v>
      </c>
      <c r="C14" s="8" t="s">
        <v>277</v>
      </c>
      <c r="D14" s="24">
        <v>3122</v>
      </c>
      <c r="E14" s="18">
        <v>1768</v>
      </c>
      <c r="F14" s="18">
        <v>4890</v>
      </c>
      <c r="G14" s="18">
        <v>208.1</v>
      </c>
      <c r="H14" s="18">
        <v>117.9</v>
      </c>
      <c r="I14" s="18">
        <v>326</v>
      </c>
    </row>
    <row r="15" spans="2:9" ht="12.75">
      <c r="B15" s="8" t="s">
        <v>286</v>
      </c>
      <c r="C15" s="8" t="s">
        <v>287</v>
      </c>
      <c r="D15" s="24">
        <v>1975</v>
      </c>
      <c r="E15" s="18">
        <v>574</v>
      </c>
      <c r="F15" s="18">
        <v>2549</v>
      </c>
      <c r="G15" s="18">
        <v>131.7</v>
      </c>
      <c r="H15" s="18">
        <v>38.3</v>
      </c>
      <c r="I15" s="18">
        <v>169.9</v>
      </c>
    </row>
    <row r="16" spans="1:9" ht="12.75">
      <c r="A16" s="27"/>
      <c r="B16" s="28" t="s">
        <v>19</v>
      </c>
      <c r="C16" s="28"/>
      <c r="D16" s="29">
        <v>5097</v>
      </c>
      <c r="E16" s="29">
        <v>3478</v>
      </c>
      <c r="F16" s="29">
        <v>8575</v>
      </c>
      <c r="G16" s="29">
        <v>339.8</v>
      </c>
      <c r="H16" s="29">
        <v>231.86666666666667</v>
      </c>
      <c r="I16" s="29">
        <v>571.6666666666666</v>
      </c>
    </row>
    <row r="17" spans="1:9" ht="12.75">
      <c r="A17" s="8" t="s">
        <v>278</v>
      </c>
      <c r="B17" s="8" t="s">
        <v>278</v>
      </c>
      <c r="C17" s="8" t="s">
        <v>279</v>
      </c>
      <c r="D17" s="24">
        <v>12722</v>
      </c>
      <c r="E17" s="18">
        <v>427</v>
      </c>
      <c r="F17" s="18">
        <v>13149</v>
      </c>
      <c r="G17" s="18">
        <v>848.1</v>
      </c>
      <c r="H17" s="18">
        <v>28.5</v>
      </c>
      <c r="I17" s="18">
        <v>876.6</v>
      </c>
    </row>
    <row r="18" spans="1:9" ht="12.75">
      <c r="A18" s="27"/>
      <c r="B18" s="28" t="s">
        <v>19</v>
      </c>
      <c r="C18" s="28"/>
      <c r="D18" s="29">
        <v>12722</v>
      </c>
      <c r="E18" s="34">
        <v>427</v>
      </c>
      <c r="F18" s="35">
        <v>13149</v>
      </c>
      <c r="G18" s="29">
        <v>848.1</v>
      </c>
      <c r="H18" s="29">
        <v>28.5</v>
      </c>
      <c r="I18" s="29">
        <v>876.6</v>
      </c>
    </row>
    <row r="19" spans="1:9" ht="12.75">
      <c r="A19" s="8" t="s">
        <v>280</v>
      </c>
      <c r="B19" s="8" t="s">
        <v>281</v>
      </c>
      <c r="C19" s="8" t="s">
        <v>279</v>
      </c>
      <c r="D19" s="24">
        <v>2564</v>
      </c>
      <c r="E19" s="18">
        <v>0</v>
      </c>
      <c r="F19" s="18">
        <v>2564</v>
      </c>
      <c r="G19" s="18">
        <v>170.9</v>
      </c>
      <c r="H19" s="18">
        <v>0</v>
      </c>
      <c r="I19" s="18">
        <v>170.9</v>
      </c>
    </row>
    <row r="20" spans="1:9" ht="12.75">
      <c r="A20" s="27"/>
      <c r="B20" s="28" t="s">
        <v>19</v>
      </c>
      <c r="C20" s="28"/>
      <c r="D20" s="29">
        <v>2564</v>
      </c>
      <c r="E20" s="34">
        <v>0</v>
      </c>
      <c r="F20" s="35">
        <v>2564</v>
      </c>
      <c r="G20" s="29">
        <v>170.9</v>
      </c>
      <c r="H20" s="29">
        <v>0</v>
      </c>
      <c r="I20" s="29">
        <v>170.9</v>
      </c>
    </row>
    <row r="21" spans="1:9" ht="12.75">
      <c r="A21" s="8" t="s">
        <v>282</v>
      </c>
      <c r="B21" s="8" t="s">
        <v>282</v>
      </c>
      <c r="C21" s="8" t="s">
        <v>283</v>
      </c>
      <c r="D21" s="24">
        <v>2966</v>
      </c>
      <c r="E21" s="18">
        <v>224</v>
      </c>
      <c r="F21" s="18">
        <v>3190</v>
      </c>
      <c r="G21" s="18">
        <v>197.7</v>
      </c>
      <c r="H21" s="18">
        <v>14.9</v>
      </c>
      <c r="I21" s="18">
        <v>212.7</v>
      </c>
    </row>
    <row r="22" spans="1:9" ht="12.75">
      <c r="A22" s="27"/>
      <c r="B22" s="28" t="s">
        <v>19</v>
      </c>
      <c r="C22" s="28"/>
      <c r="D22" s="29">
        <v>2966</v>
      </c>
      <c r="E22" s="34">
        <v>224</v>
      </c>
      <c r="F22" s="35">
        <v>3190</v>
      </c>
      <c r="G22" s="29">
        <v>197.7</v>
      </c>
      <c r="H22" s="29">
        <v>14.9</v>
      </c>
      <c r="I22" s="29">
        <v>212.7</v>
      </c>
    </row>
    <row r="23" spans="1:9" ht="12.75">
      <c r="A23" s="8" t="s">
        <v>284</v>
      </c>
      <c r="B23" s="8" t="s">
        <v>284</v>
      </c>
      <c r="C23" s="8" t="s">
        <v>285</v>
      </c>
      <c r="D23" s="24">
        <v>8551</v>
      </c>
      <c r="E23" s="18">
        <v>1350</v>
      </c>
      <c r="F23" s="18">
        <v>9901</v>
      </c>
      <c r="G23" s="18">
        <v>570.1</v>
      </c>
      <c r="H23" s="18">
        <v>90</v>
      </c>
      <c r="I23" s="18">
        <v>660.1</v>
      </c>
    </row>
    <row r="24" spans="1:9" ht="12.75">
      <c r="A24" s="27"/>
      <c r="B24" s="28" t="s">
        <v>19</v>
      </c>
      <c r="C24" s="28"/>
      <c r="D24" s="29">
        <v>8551</v>
      </c>
      <c r="E24" s="34">
        <v>1350</v>
      </c>
      <c r="F24" s="35">
        <v>9901</v>
      </c>
      <c r="G24" s="29">
        <v>570.1</v>
      </c>
      <c r="H24" s="29">
        <v>90</v>
      </c>
      <c r="I24" s="29">
        <v>660.1</v>
      </c>
    </row>
    <row r="25" spans="1:9" ht="12.75">
      <c r="A25" s="30" t="s">
        <v>288</v>
      </c>
      <c r="B25" s="30"/>
      <c r="C25" s="30"/>
      <c r="D25" s="31">
        <v>45373</v>
      </c>
      <c r="E25" s="31">
        <v>7187</v>
      </c>
      <c r="F25" s="31">
        <v>52560</v>
      </c>
      <c r="G25" s="31">
        <v>3024.9</v>
      </c>
      <c r="H25" s="31">
        <v>479.1</v>
      </c>
      <c r="I25" s="31">
        <v>3504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fitToHeight="1" fitToWidth="1"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20.28125" style="8" customWidth="1"/>
    <col min="2" max="2" width="35.7109375" style="8" customWidth="1"/>
    <col min="3" max="3" width="7.00390625" style="8" customWidth="1"/>
    <col min="4" max="5" width="15.7109375" style="8" customWidth="1"/>
    <col min="6" max="6" width="13.7109375" style="8" customWidth="1"/>
    <col min="7" max="9" width="15.7109375" style="8" customWidth="1"/>
    <col min="10" max="16384" width="9.140625" style="8" customWidth="1"/>
  </cols>
  <sheetData>
    <row r="2" spans="1:9" ht="23.25">
      <c r="A2" s="135" t="s">
        <v>68</v>
      </c>
      <c r="B2" s="135"/>
      <c r="C2" s="135"/>
      <c r="D2" s="135"/>
      <c r="E2" s="135"/>
      <c r="F2" s="135"/>
      <c r="G2" s="135"/>
      <c r="H2" s="135"/>
      <c r="I2" s="135"/>
    </row>
    <row r="4" ht="16.5" thickBot="1">
      <c r="A4" s="9" t="s">
        <v>289</v>
      </c>
    </row>
    <row r="5" spans="1:9" ht="27.75" customHeight="1" thickBot="1" thickTop="1">
      <c r="A5" s="10"/>
      <c r="B5" s="10"/>
      <c r="C5" s="10"/>
      <c r="D5" s="134" t="s">
        <v>70</v>
      </c>
      <c r="E5" s="134"/>
      <c r="F5" s="134"/>
      <c r="G5" s="134" t="s">
        <v>71</v>
      </c>
      <c r="H5" s="134"/>
      <c r="I5" s="134"/>
    </row>
    <row r="6" spans="1:9" ht="13.5" thickBot="1">
      <c r="A6" s="21" t="s">
        <v>72</v>
      </c>
      <c r="B6" s="21" t="s">
        <v>73</v>
      </c>
      <c r="C6" s="22" t="s">
        <v>74</v>
      </c>
      <c r="D6" s="23" t="s">
        <v>0</v>
      </c>
      <c r="E6" s="23" t="s">
        <v>75</v>
      </c>
      <c r="F6" s="23" t="s">
        <v>19</v>
      </c>
      <c r="G6" s="23" t="s">
        <v>0</v>
      </c>
      <c r="H6" s="23" t="s">
        <v>75</v>
      </c>
      <c r="I6" s="23" t="s">
        <v>19</v>
      </c>
    </row>
    <row r="7" spans="1:9" ht="12.75">
      <c r="A7" s="8" t="s">
        <v>290</v>
      </c>
      <c r="B7" s="8" t="s">
        <v>291</v>
      </c>
      <c r="C7" s="8" t="s">
        <v>292</v>
      </c>
      <c r="D7" s="24">
        <v>260</v>
      </c>
      <c r="E7" s="18">
        <v>44</v>
      </c>
      <c r="F7" s="18">
        <v>304</v>
      </c>
      <c r="G7" s="18">
        <v>17.3</v>
      </c>
      <c r="H7" s="18">
        <v>2.9</v>
      </c>
      <c r="I7" s="18">
        <v>20.3</v>
      </c>
    </row>
    <row r="8" spans="2:9" ht="12.75">
      <c r="B8" s="8" t="s">
        <v>293</v>
      </c>
      <c r="C8" s="8" t="s">
        <v>294</v>
      </c>
      <c r="D8" s="24">
        <v>344</v>
      </c>
      <c r="E8" s="18">
        <v>0</v>
      </c>
      <c r="F8" s="18">
        <v>344</v>
      </c>
      <c r="G8" s="18">
        <v>22.9</v>
      </c>
      <c r="H8" s="18">
        <v>0</v>
      </c>
      <c r="I8" s="18">
        <v>22.9</v>
      </c>
    </row>
    <row r="9" spans="2:9" ht="12.75">
      <c r="B9" s="8" t="s">
        <v>295</v>
      </c>
      <c r="C9" s="8" t="s">
        <v>296</v>
      </c>
      <c r="D9" s="24">
        <v>0</v>
      </c>
      <c r="E9" s="18">
        <v>288</v>
      </c>
      <c r="F9" s="18">
        <v>288</v>
      </c>
      <c r="G9" s="18">
        <v>0</v>
      </c>
      <c r="H9" s="18">
        <v>19.2</v>
      </c>
      <c r="I9" s="18">
        <v>19.2</v>
      </c>
    </row>
    <row r="10" spans="2:9" ht="12.75">
      <c r="B10" s="8" t="s">
        <v>297</v>
      </c>
      <c r="C10" s="8" t="s">
        <v>298</v>
      </c>
      <c r="D10" s="24">
        <v>0</v>
      </c>
      <c r="E10" s="18">
        <v>549</v>
      </c>
      <c r="F10" s="18">
        <v>549</v>
      </c>
      <c r="G10" s="18">
        <v>0</v>
      </c>
      <c r="H10" s="18">
        <v>36.6</v>
      </c>
      <c r="I10" s="18">
        <v>36.6</v>
      </c>
    </row>
    <row r="11" spans="2:9" ht="12.75">
      <c r="B11" s="8" t="s">
        <v>299</v>
      </c>
      <c r="C11" s="8" t="s">
        <v>300</v>
      </c>
      <c r="D11" s="24">
        <v>0</v>
      </c>
      <c r="E11" s="18">
        <v>1058</v>
      </c>
      <c r="F11" s="18">
        <v>1058</v>
      </c>
      <c r="G11" s="18">
        <v>0</v>
      </c>
      <c r="H11" s="18">
        <v>70.5</v>
      </c>
      <c r="I11" s="18">
        <v>70.5</v>
      </c>
    </row>
    <row r="12" spans="2:9" ht="12.75">
      <c r="B12" s="8" t="s">
        <v>301</v>
      </c>
      <c r="C12" s="8" t="s">
        <v>302</v>
      </c>
      <c r="D12" s="24">
        <v>156</v>
      </c>
      <c r="E12" s="18">
        <v>0</v>
      </c>
      <c r="F12" s="18">
        <v>156</v>
      </c>
      <c r="G12" s="18">
        <v>10.4</v>
      </c>
      <c r="H12" s="18">
        <v>0</v>
      </c>
      <c r="I12" s="18">
        <v>10.4</v>
      </c>
    </row>
    <row r="13" spans="2:9" ht="12.75">
      <c r="B13" s="8" t="s">
        <v>290</v>
      </c>
      <c r="C13" s="8" t="s">
        <v>303</v>
      </c>
      <c r="D13" s="24">
        <v>7631</v>
      </c>
      <c r="E13" s="18">
        <v>679</v>
      </c>
      <c r="F13" s="18">
        <v>8310</v>
      </c>
      <c r="G13" s="18">
        <v>508.7</v>
      </c>
      <c r="H13" s="18">
        <v>45.3</v>
      </c>
      <c r="I13" s="18">
        <v>554</v>
      </c>
    </row>
    <row r="14" spans="1:9" ht="12.75">
      <c r="A14" s="27"/>
      <c r="B14" s="28" t="s">
        <v>19</v>
      </c>
      <c r="C14" s="28"/>
      <c r="D14" s="29">
        <v>8391</v>
      </c>
      <c r="E14" s="29">
        <v>2618</v>
      </c>
      <c r="F14" s="29">
        <v>11009</v>
      </c>
      <c r="G14" s="29">
        <v>559.4</v>
      </c>
      <c r="H14" s="29">
        <v>174.5</v>
      </c>
      <c r="I14" s="29">
        <v>733.9</v>
      </c>
    </row>
    <row r="15" spans="1:9" ht="12.75">
      <c r="A15" s="30" t="s">
        <v>304</v>
      </c>
      <c r="B15" s="30"/>
      <c r="C15" s="30"/>
      <c r="D15" s="31">
        <v>8391</v>
      </c>
      <c r="E15" s="31">
        <v>2618</v>
      </c>
      <c r="F15" s="31">
        <v>11009</v>
      </c>
      <c r="G15" s="31">
        <v>559.4</v>
      </c>
      <c r="H15" s="31">
        <v>174.5</v>
      </c>
      <c r="I15" s="31">
        <v>733.9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fitToHeight="1" fitToWidth="1" horizontalDpi="600" verticalDpi="600" orientation="landscape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0.8515625" style="8" customWidth="1"/>
    <col min="2" max="2" width="21.8515625" style="8" customWidth="1"/>
    <col min="3" max="3" width="7.7109375" style="8" customWidth="1"/>
    <col min="4" max="9" width="15.7109375" style="8" customWidth="1"/>
    <col min="10" max="16384" width="9.140625" style="8" customWidth="1"/>
  </cols>
  <sheetData>
    <row r="2" spans="1:9" ht="23.25">
      <c r="A2" s="135" t="s">
        <v>68</v>
      </c>
      <c r="B2" s="135"/>
      <c r="C2" s="135"/>
      <c r="D2" s="135"/>
      <c r="E2" s="135"/>
      <c r="F2" s="135"/>
      <c r="G2" s="135"/>
      <c r="H2" s="135"/>
      <c r="I2" s="135"/>
    </row>
    <row r="4" ht="16.5" thickBot="1">
      <c r="A4" s="9" t="s">
        <v>305</v>
      </c>
    </row>
    <row r="5" spans="1:9" ht="27.75" customHeight="1" thickBot="1" thickTop="1">
      <c r="A5" s="10"/>
      <c r="B5" s="10"/>
      <c r="C5" s="10"/>
      <c r="D5" s="134" t="s">
        <v>70</v>
      </c>
      <c r="E5" s="134"/>
      <c r="F5" s="134"/>
      <c r="G5" s="134" t="s">
        <v>71</v>
      </c>
      <c r="H5" s="134"/>
      <c r="I5" s="134"/>
    </row>
    <row r="6" spans="1:9" ht="13.5" thickBot="1">
      <c r="A6" s="21" t="s">
        <v>72</v>
      </c>
      <c r="B6" s="21" t="s">
        <v>73</v>
      </c>
      <c r="C6" s="22" t="s">
        <v>74</v>
      </c>
      <c r="D6" s="23" t="s">
        <v>0</v>
      </c>
      <c r="E6" s="23" t="s">
        <v>75</v>
      </c>
      <c r="F6" s="23" t="s">
        <v>19</v>
      </c>
      <c r="G6" s="23" t="s">
        <v>0</v>
      </c>
      <c r="H6" s="23" t="s">
        <v>75</v>
      </c>
      <c r="I6" s="23" t="s">
        <v>19</v>
      </c>
    </row>
    <row r="7" spans="1:9" ht="12.75">
      <c r="A7" s="8" t="s">
        <v>1</v>
      </c>
      <c r="B7" s="8" t="s">
        <v>1</v>
      </c>
      <c r="C7" s="8" t="s">
        <v>306</v>
      </c>
      <c r="D7" s="24">
        <v>0</v>
      </c>
      <c r="E7" s="18">
        <v>7425</v>
      </c>
      <c r="F7" s="18">
        <v>7425</v>
      </c>
      <c r="G7" s="18">
        <v>0</v>
      </c>
      <c r="H7" s="18">
        <v>495</v>
      </c>
      <c r="I7" s="18">
        <v>495</v>
      </c>
    </row>
    <row r="8" spans="1:9" ht="12.75">
      <c r="A8" s="27"/>
      <c r="B8" s="28" t="s">
        <v>19</v>
      </c>
      <c r="C8" s="28"/>
      <c r="D8" s="29">
        <v>0</v>
      </c>
      <c r="E8" s="29">
        <v>7425</v>
      </c>
      <c r="F8" s="29">
        <v>7425</v>
      </c>
      <c r="G8" s="29">
        <v>0</v>
      </c>
      <c r="H8" s="29">
        <v>495</v>
      </c>
      <c r="I8" s="29">
        <v>495</v>
      </c>
    </row>
    <row r="9" spans="1:9" ht="12.75">
      <c r="A9" s="30" t="s">
        <v>307</v>
      </c>
      <c r="B9" s="30"/>
      <c r="C9" s="30"/>
      <c r="D9" s="31">
        <v>0</v>
      </c>
      <c r="E9" s="31">
        <v>7425</v>
      </c>
      <c r="F9" s="31">
        <v>7425</v>
      </c>
      <c r="G9" s="31">
        <v>0</v>
      </c>
      <c r="H9" s="31">
        <v>495</v>
      </c>
      <c r="I9" s="31">
        <v>495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horizontalDpi="600" verticalDpi="600" orientation="landscape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"/>
  <sheetViews>
    <sheetView zoomScalePageLayoutView="0" workbookViewId="0" topLeftCell="A1">
      <selection activeCell="A2" sqref="A2:I10"/>
    </sheetView>
  </sheetViews>
  <sheetFormatPr defaultColWidth="9.140625" defaultRowHeight="12.75"/>
  <cols>
    <col min="1" max="1" width="28.57421875" style="8" customWidth="1"/>
    <col min="2" max="2" width="31.8515625" style="8" customWidth="1"/>
    <col min="3" max="3" width="6.140625" style="8" customWidth="1"/>
    <col min="4" max="5" width="15.7109375" style="8" customWidth="1"/>
    <col min="6" max="6" width="12.8515625" style="8" customWidth="1"/>
    <col min="7" max="9" width="15.7109375" style="8" customWidth="1"/>
    <col min="10" max="16384" width="9.140625" style="8" customWidth="1"/>
  </cols>
  <sheetData>
    <row r="2" spans="1:9" ht="23.25">
      <c r="A2" s="135" t="s">
        <v>68</v>
      </c>
      <c r="B2" s="135"/>
      <c r="C2" s="135"/>
      <c r="D2" s="135"/>
      <c r="E2" s="135"/>
      <c r="F2" s="135"/>
      <c r="G2" s="135"/>
      <c r="H2" s="135"/>
      <c r="I2" s="135"/>
    </row>
    <row r="4" ht="16.5" thickBot="1">
      <c r="A4" s="9" t="s">
        <v>27</v>
      </c>
    </row>
    <row r="5" spans="1:9" ht="27.75" customHeight="1" thickBot="1" thickTop="1">
      <c r="A5" s="10"/>
      <c r="B5" s="10"/>
      <c r="C5" s="10"/>
      <c r="D5" s="134" t="s">
        <v>70</v>
      </c>
      <c r="E5" s="134"/>
      <c r="F5" s="134"/>
      <c r="G5" s="134" t="s">
        <v>71</v>
      </c>
      <c r="H5" s="134"/>
      <c r="I5" s="134"/>
    </row>
    <row r="6" spans="1:9" ht="13.5" thickBot="1">
      <c r="A6" s="21" t="s">
        <v>72</v>
      </c>
      <c r="B6" s="21" t="s">
        <v>73</v>
      </c>
      <c r="C6" s="22" t="s">
        <v>74</v>
      </c>
      <c r="D6" s="23" t="s">
        <v>0</v>
      </c>
      <c r="E6" s="23" t="s">
        <v>75</v>
      </c>
      <c r="F6" s="23" t="s">
        <v>19</v>
      </c>
      <c r="G6" s="23" t="s">
        <v>0</v>
      </c>
      <c r="H6" s="23" t="s">
        <v>75</v>
      </c>
      <c r="I6" s="23" t="s">
        <v>19</v>
      </c>
    </row>
    <row r="7" spans="1:9" ht="12.75">
      <c r="A7" s="8" t="s">
        <v>27</v>
      </c>
      <c r="B7" s="8" t="s">
        <v>308</v>
      </c>
      <c r="C7" s="8" t="s">
        <v>308</v>
      </c>
      <c r="D7" s="24">
        <v>1046</v>
      </c>
      <c r="E7" s="18">
        <v>0</v>
      </c>
      <c r="F7" s="18">
        <v>1046</v>
      </c>
      <c r="G7" s="18">
        <v>69.7</v>
      </c>
      <c r="H7" s="18">
        <v>0</v>
      </c>
      <c r="I7" s="18">
        <v>69.7</v>
      </c>
    </row>
    <row r="8" spans="2:9" ht="12.75">
      <c r="B8" s="8" t="s">
        <v>309</v>
      </c>
      <c r="C8" s="8" t="s">
        <v>109</v>
      </c>
      <c r="D8" s="24">
        <v>144</v>
      </c>
      <c r="E8" s="18">
        <v>0</v>
      </c>
      <c r="F8" s="18">
        <v>144</v>
      </c>
      <c r="G8" s="18">
        <v>9.6</v>
      </c>
      <c r="H8" s="18">
        <v>0</v>
      </c>
      <c r="I8" s="18">
        <v>9.6</v>
      </c>
    </row>
    <row r="9" spans="1:9" ht="12.75">
      <c r="A9" s="27"/>
      <c r="B9" s="28" t="s">
        <v>19</v>
      </c>
      <c r="C9" s="28"/>
      <c r="D9" s="29">
        <v>1190</v>
      </c>
      <c r="E9" s="29">
        <v>0</v>
      </c>
      <c r="F9" s="29">
        <v>1190</v>
      </c>
      <c r="G9" s="29">
        <v>79.3</v>
      </c>
      <c r="H9" s="29">
        <v>0</v>
      </c>
      <c r="I9" s="29">
        <v>79.3</v>
      </c>
    </row>
    <row r="10" spans="1:9" ht="12.75">
      <c r="A10" s="30" t="s">
        <v>310</v>
      </c>
      <c r="B10" s="30"/>
      <c r="C10" s="30"/>
      <c r="D10" s="31">
        <v>1190</v>
      </c>
      <c r="E10" s="31">
        <v>0</v>
      </c>
      <c r="F10" s="31">
        <v>1190</v>
      </c>
      <c r="G10" s="31">
        <v>79.3</v>
      </c>
      <c r="H10" s="31">
        <v>0</v>
      </c>
      <c r="I10" s="31">
        <v>79.3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fitToHeight="1" fitToWidth="1"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zoomScalePageLayoutView="0" workbookViewId="0" topLeftCell="A1">
      <selection activeCell="A2" sqref="A2:I15"/>
    </sheetView>
  </sheetViews>
  <sheetFormatPr defaultColWidth="9.140625" defaultRowHeight="12.75"/>
  <cols>
    <col min="1" max="1" width="21.421875" style="8" customWidth="1"/>
    <col min="2" max="2" width="28.8515625" style="8" customWidth="1"/>
    <col min="3" max="3" width="7.421875" style="8" customWidth="1"/>
    <col min="4" max="9" width="15.7109375" style="8" customWidth="1"/>
    <col min="10" max="16384" width="9.140625" style="8" customWidth="1"/>
  </cols>
  <sheetData>
    <row r="2" spans="1:9" ht="23.25">
      <c r="A2" s="135" t="s">
        <v>68</v>
      </c>
      <c r="B2" s="135"/>
      <c r="C2" s="135"/>
      <c r="D2" s="135"/>
      <c r="E2" s="135"/>
      <c r="F2" s="135"/>
      <c r="G2" s="135"/>
      <c r="H2" s="135"/>
      <c r="I2" s="135"/>
    </row>
    <row r="4" ht="16.5" thickBot="1">
      <c r="A4" s="9" t="s">
        <v>30</v>
      </c>
    </row>
    <row r="5" spans="1:9" ht="27.75" customHeight="1" thickBot="1" thickTop="1">
      <c r="A5" s="10"/>
      <c r="B5" s="10"/>
      <c r="C5" s="10"/>
      <c r="D5" s="134" t="s">
        <v>70</v>
      </c>
      <c r="E5" s="134"/>
      <c r="F5" s="134"/>
      <c r="G5" s="134" t="s">
        <v>71</v>
      </c>
      <c r="H5" s="134"/>
      <c r="I5" s="134"/>
    </row>
    <row r="6" spans="1:9" ht="13.5" thickBot="1">
      <c r="A6" s="21" t="s">
        <v>72</v>
      </c>
      <c r="B6" s="21" t="s">
        <v>73</v>
      </c>
      <c r="C6" s="22" t="s">
        <v>74</v>
      </c>
      <c r="D6" s="23" t="s">
        <v>0</v>
      </c>
      <c r="E6" s="23" t="s">
        <v>75</v>
      </c>
      <c r="F6" s="23" t="s">
        <v>19</v>
      </c>
      <c r="G6" s="23" t="s">
        <v>0</v>
      </c>
      <c r="H6" s="23" t="s">
        <v>75</v>
      </c>
      <c r="I6" s="23" t="s">
        <v>19</v>
      </c>
    </row>
    <row r="7" spans="1:9" ht="12.75">
      <c r="A7" s="8" t="s">
        <v>30</v>
      </c>
      <c r="B7" s="8" t="s">
        <v>311</v>
      </c>
      <c r="C7" s="8" t="s">
        <v>312</v>
      </c>
      <c r="D7" s="24">
        <v>18</v>
      </c>
      <c r="E7" s="18">
        <v>0</v>
      </c>
      <c r="F7" s="18">
        <v>18</v>
      </c>
      <c r="G7" s="18">
        <v>1.2</v>
      </c>
      <c r="H7" s="18">
        <v>0</v>
      </c>
      <c r="I7" s="18">
        <v>1.2</v>
      </c>
    </row>
    <row r="8" spans="2:9" ht="12.75">
      <c r="B8" s="8" t="s">
        <v>313</v>
      </c>
      <c r="C8" s="8" t="s">
        <v>314</v>
      </c>
      <c r="D8" s="24">
        <v>161</v>
      </c>
      <c r="E8" s="18">
        <v>0</v>
      </c>
      <c r="F8" s="18">
        <v>161</v>
      </c>
      <c r="G8" s="18">
        <v>10.7</v>
      </c>
      <c r="H8" s="18">
        <v>0</v>
      </c>
      <c r="I8" s="18">
        <v>10.7</v>
      </c>
    </row>
    <row r="9" spans="2:9" ht="12.75">
      <c r="B9" s="8" t="s">
        <v>315</v>
      </c>
      <c r="C9" s="8" t="s">
        <v>316</v>
      </c>
      <c r="D9" s="24">
        <v>40</v>
      </c>
      <c r="E9" s="18">
        <v>0</v>
      </c>
      <c r="F9" s="18">
        <v>40</v>
      </c>
      <c r="G9" s="18">
        <v>2.7</v>
      </c>
      <c r="H9" s="18">
        <v>0</v>
      </c>
      <c r="I9" s="18">
        <v>2.7</v>
      </c>
    </row>
    <row r="10" spans="2:9" ht="12.75">
      <c r="B10" s="8" t="s">
        <v>317</v>
      </c>
      <c r="C10" s="8" t="s">
        <v>316</v>
      </c>
      <c r="D10" s="24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2:9" ht="12.75">
      <c r="B11" s="8" t="s">
        <v>318</v>
      </c>
      <c r="C11" s="8" t="s">
        <v>319</v>
      </c>
      <c r="D11" s="24">
        <v>16</v>
      </c>
      <c r="E11" s="18">
        <v>0</v>
      </c>
      <c r="F11" s="18">
        <v>16</v>
      </c>
      <c r="G11" s="18">
        <v>1.1</v>
      </c>
      <c r="H11" s="18">
        <v>0</v>
      </c>
      <c r="I11" s="18">
        <v>1.1</v>
      </c>
    </row>
    <row r="12" spans="2:9" ht="12.75">
      <c r="B12" s="8" t="s">
        <v>320</v>
      </c>
      <c r="C12" s="8" t="s">
        <v>321</v>
      </c>
      <c r="D12" s="24">
        <v>0</v>
      </c>
      <c r="E12" s="18">
        <v>860</v>
      </c>
      <c r="F12" s="18">
        <v>860</v>
      </c>
      <c r="G12" s="18">
        <v>0</v>
      </c>
      <c r="H12" s="18">
        <v>57.3</v>
      </c>
      <c r="I12" s="18">
        <v>57.3</v>
      </c>
    </row>
    <row r="13" spans="2:9" ht="12.75">
      <c r="B13" s="8" t="s">
        <v>322</v>
      </c>
      <c r="C13" s="8" t="s">
        <v>323</v>
      </c>
      <c r="D13" s="24">
        <v>36</v>
      </c>
      <c r="E13" s="18">
        <v>9</v>
      </c>
      <c r="F13" s="18">
        <v>45</v>
      </c>
      <c r="G13" s="18">
        <v>2.4</v>
      </c>
      <c r="H13" s="18">
        <v>0.6</v>
      </c>
      <c r="I13" s="18">
        <v>3</v>
      </c>
    </row>
    <row r="14" spans="1:9" ht="12.75">
      <c r="A14" s="27"/>
      <c r="B14" s="28" t="s">
        <v>19</v>
      </c>
      <c r="C14" s="28"/>
      <c r="D14" s="29">
        <v>271</v>
      </c>
      <c r="E14" s="29">
        <v>869</v>
      </c>
      <c r="F14" s="29">
        <v>1140</v>
      </c>
      <c r="G14" s="29">
        <v>18.1</v>
      </c>
      <c r="H14" s="29">
        <v>57.9</v>
      </c>
      <c r="I14" s="29">
        <v>76</v>
      </c>
    </row>
    <row r="15" spans="1:9" ht="12.75">
      <c r="A15" s="30" t="s">
        <v>324</v>
      </c>
      <c r="B15" s="30"/>
      <c r="C15" s="30"/>
      <c r="D15" s="31">
        <v>271</v>
      </c>
      <c r="E15" s="31">
        <v>869</v>
      </c>
      <c r="F15" s="31">
        <v>1140</v>
      </c>
      <c r="G15" s="31">
        <v>18.1</v>
      </c>
      <c r="H15" s="31">
        <v>57.9</v>
      </c>
      <c r="I15" s="31">
        <v>76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fitToHeight="1" fitToWidth="1" horizontalDpi="600" verticalDpi="600" orientation="landscape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22.8515625" style="8" customWidth="1"/>
    <col min="2" max="2" width="24.421875" style="8" customWidth="1"/>
    <col min="3" max="3" width="7.7109375" style="8" customWidth="1"/>
    <col min="4" max="9" width="15.7109375" style="8" customWidth="1"/>
    <col min="10" max="16384" width="9.140625" style="8" customWidth="1"/>
  </cols>
  <sheetData>
    <row r="2" spans="1:9" ht="23.25">
      <c r="A2" s="135" t="s">
        <v>68</v>
      </c>
      <c r="B2" s="135"/>
      <c r="C2" s="135"/>
      <c r="D2" s="135"/>
      <c r="E2" s="135"/>
      <c r="F2" s="135"/>
      <c r="G2" s="135"/>
      <c r="H2" s="135"/>
      <c r="I2" s="135"/>
    </row>
    <row r="4" ht="16.5" thickBot="1">
      <c r="A4" s="9" t="s">
        <v>37</v>
      </c>
    </row>
    <row r="5" spans="1:9" ht="27.75" customHeight="1" thickBot="1" thickTop="1">
      <c r="A5" s="10"/>
      <c r="B5" s="10"/>
      <c r="C5" s="10"/>
      <c r="D5" s="134" t="s">
        <v>70</v>
      </c>
      <c r="E5" s="134"/>
      <c r="F5" s="134"/>
      <c r="G5" s="134" t="s">
        <v>71</v>
      </c>
      <c r="H5" s="134"/>
      <c r="I5" s="134"/>
    </row>
    <row r="6" spans="1:9" ht="13.5" thickBot="1">
      <c r="A6" s="21" t="s">
        <v>72</v>
      </c>
      <c r="B6" s="21" t="s">
        <v>73</v>
      </c>
      <c r="C6" s="22" t="s">
        <v>74</v>
      </c>
      <c r="D6" s="23" t="s">
        <v>0</v>
      </c>
      <c r="E6" s="23" t="s">
        <v>75</v>
      </c>
      <c r="F6" s="23" t="s">
        <v>19</v>
      </c>
      <c r="G6" s="23" t="s">
        <v>0</v>
      </c>
      <c r="H6" s="23" t="s">
        <v>75</v>
      </c>
      <c r="I6" s="23" t="s">
        <v>19</v>
      </c>
    </row>
    <row r="7" spans="1:9" ht="12.75">
      <c r="A7" s="8" t="s">
        <v>37</v>
      </c>
      <c r="B7" s="8" t="s">
        <v>37</v>
      </c>
      <c r="C7" s="8" t="s">
        <v>325</v>
      </c>
      <c r="D7" s="24">
        <v>141</v>
      </c>
      <c r="E7" s="18">
        <v>0</v>
      </c>
      <c r="F7" s="18">
        <v>141</v>
      </c>
      <c r="G7" s="18">
        <v>9.4</v>
      </c>
      <c r="H7" s="18">
        <v>0</v>
      </c>
      <c r="I7" s="18">
        <v>9.4</v>
      </c>
    </row>
    <row r="8" spans="1:9" ht="12.75">
      <c r="A8" s="27"/>
      <c r="B8" s="28" t="s">
        <v>19</v>
      </c>
      <c r="C8" s="28"/>
      <c r="D8" s="29">
        <v>141</v>
      </c>
      <c r="E8" s="29">
        <v>0</v>
      </c>
      <c r="F8" s="29">
        <v>141</v>
      </c>
      <c r="G8" s="29">
        <v>9.4</v>
      </c>
      <c r="H8" s="29">
        <v>0</v>
      </c>
      <c r="I8" s="29">
        <v>9.4</v>
      </c>
    </row>
    <row r="9" spans="1:9" ht="12.75">
      <c r="A9" s="30" t="s">
        <v>326</v>
      </c>
      <c r="B9" s="30"/>
      <c r="C9" s="30"/>
      <c r="D9" s="31">
        <v>141</v>
      </c>
      <c r="E9" s="31">
        <v>0</v>
      </c>
      <c r="F9" s="31">
        <v>141</v>
      </c>
      <c r="G9" s="31">
        <v>9.4</v>
      </c>
      <c r="H9" s="31">
        <v>0</v>
      </c>
      <c r="I9" s="31">
        <v>9.4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fitToHeight="1" fitToWidth="1" horizontalDpi="600" verticalDpi="600" orientation="landscape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28.421875" style="8" customWidth="1"/>
    <col min="2" max="2" width="38.7109375" style="8" customWidth="1"/>
    <col min="3" max="4" width="10.7109375" style="8" customWidth="1"/>
    <col min="5" max="5" width="10.57421875" style="8" customWidth="1"/>
    <col min="6" max="7" width="10.7109375" style="8" customWidth="1"/>
    <col min="8" max="8" width="9.57421875" style="8" customWidth="1"/>
    <col min="9" max="11" width="10.7109375" style="8" customWidth="1"/>
    <col min="12" max="16384" width="9.140625" style="8" customWidth="1"/>
  </cols>
  <sheetData>
    <row r="2" spans="1:11" ht="23.25">
      <c r="A2" s="135" t="s">
        <v>327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4" ht="16.5" thickBot="1">
      <c r="A4" s="9" t="s">
        <v>79</v>
      </c>
    </row>
    <row r="5" spans="1:11" ht="27.75" customHeight="1" thickBot="1" thickTop="1">
      <c r="A5" s="10"/>
      <c r="B5" s="10"/>
      <c r="C5" s="134" t="s">
        <v>0</v>
      </c>
      <c r="D5" s="134"/>
      <c r="E5" s="134"/>
      <c r="F5" s="134" t="s">
        <v>75</v>
      </c>
      <c r="G5" s="134"/>
      <c r="H5" s="134"/>
      <c r="I5" s="134" t="s">
        <v>19</v>
      </c>
      <c r="J5" s="134"/>
      <c r="K5" s="134"/>
    </row>
    <row r="6" spans="1:11" ht="26.25" thickBot="1">
      <c r="A6" s="21" t="s">
        <v>72</v>
      </c>
      <c r="B6" s="21" t="s">
        <v>73</v>
      </c>
      <c r="C6" s="40" t="s">
        <v>10</v>
      </c>
      <c r="D6" s="40" t="s">
        <v>9</v>
      </c>
      <c r="E6" s="40" t="s">
        <v>35</v>
      </c>
      <c r="F6" s="40" t="s">
        <v>10</v>
      </c>
      <c r="G6" s="40" t="s">
        <v>9</v>
      </c>
      <c r="H6" s="40" t="s">
        <v>35</v>
      </c>
      <c r="I6" s="40" t="s">
        <v>10</v>
      </c>
      <c r="J6" s="40" t="s">
        <v>9</v>
      </c>
      <c r="K6" s="40" t="s">
        <v>35</v>
      </c>
    </row>
    <row r="7" spans="1:11" ht="12.75">
      <c r="A7" s="41" t="s">
        <v>80</v>
      </c>
      <c r="B7" s="8" t="s">
        <v>80</v>
      </c>
      <c r="C7" s="42">
        <v>3128</v>
      </c>
      <c r="D7" s="42">
        <v>2953</v>
      </c>
      <c r="E7" s="32">
        <v>-5.594629287719727</v>
      </c>
      <c r="F7" s="42">
        <v>2127</v>
      </c>
      <c r="G7" s="42">
        <v>2435</v>
      </c>
      <c r="H7" s="32">
        <v>14.480489730834961</v>
      </c>
      <c r="I7" s="42">
        <v>5255</v>
      </c>
      <c r="J7" s="42">
        <v>5388</v>
      </c>
      <c r="K7" s="32">
        <v>2.5309228897094727</v>
      </c>
    </row>
    <row r="8" spans="1:11" ht="12.75">
      <c r="A8" s="41"/>
      <c r="B8" s="8" t="s">
        <v>82</v>
      </c>
      <c r="C8" s="42">
        <v>360</v>
      </c>
      <c r="D8" s="42">
        <v>381</v>
      </c>
      <c r="E8" s="32">
        <v>5.833333492279053</v>
      </c>
      <c r="F8" s="42">
        <v>75</v>
      </c>
      <c r="G8" s="42">
        <v>57</v>
      </c>
      <c r="H8" s="32">
        <v>-24</v>
      </c>
      <c r="I8" s="42">
        <v>435</v>
      </c>
      <c r="J8" s="42">
        <v>438</v>
      </c>
      <c r="K8" s="32">
        <v>0.6896551847457886</v>
      </c>
    </row>
    <row r="9" spans="2:11" ht="12.75">
      <c r="B9" s="25" t="s">
        <v>19</v>
      </c>
      <c r="C9" s="43">
        <v>3488</v>
      </c>
      <c r="D9" s="43">
        <v>3334</v>
      </c>
      <c r="E9" s="26">
        <v>-4.415137614678899</v>
      </c>
      <c r="F9" s="43">
        <v>2202</v>
      </c>
      <c r="G9" s="43">
        <v>2492</v>
      </c>
      <c r="H9" s="33">
        <v>13.169845594913715</v>
      </c>
      <c r="I9" s="43">
        <v>5690</v>
      </c>
      <c r="J9" s="43">
        <v>5826</v>
      </c>
      <c r="K9" s="33">
        <v>2.4</v>
      </c>
    </row>
    <row r="10" spans="1:11" ht="12.75">
      <c r="A10" s="41" t="s">
        <v>84</v>
      </c>
      <c r="B10" s="8" t="s">
        <v>85</v>
      </c>
      <c r="C10" s="42">
        <v>0</v>
      </c>
      <c r="D10" s="42">
        <v>0</v>
      </c>
      <c r="E10" s="32"/>
      <c r="F10" s="42">
        <v>371</v>
      </c>
      <c r="G10" s="42">
        <v>519</v>
      </c>
      <c r="H10" s="32">
        <v>39.89218521118164</v>
      </c>
      <c r="I10" s="42">
        <v>371</v>
      </c>
      <c r="J10" s="42">
        <v>519</v>
      </c>
      <c r="K10" s="32">
        <v>39.89218521118164</v>
      </c>
    </row>
    <row r="11" spans="2:11" ht="12.75">
      <c r="B11" s="25" t="s">
        <v>19</v>
      </c>
      <c r="C11" s="43"/>
      <c r="D11" s="43"/>
      <c r="E11" s="25"/>
      <c r="F11" s="43">
        <v>371</v>
      </c>
      <c r="G11" s="43">
        <v>519</v>
      </c>
      <c r="H11" s="33">
        <v>39.892183288409704</v>
      </c>
      <c r="I11" s="43">
        <v>371</v>
      </c>
      <c r="J11" s="43">
        <v>519</v>
      </c>
      <c r="K11" s="33">
        <v>39.9</v>
      </c>
    </row>
    <row r="12" spans="1:11" ht="12.75">
      <c r="A12" s="41" t="s">
        <v>89</v>
      </c>
      <c r="B12" s="8" t="s">
        <v>89</v>
      </c>
      <c r="C12" s="42">
        <v>0</v>
      </c>
      <c r="D12" s="42">
        <v>0</v>
      </c>
      <c r="E12" s="32"/>
      <c r="F12" s="42">
        <v>1783</v>
      </c>
      <c r="G12" s="42">
        <v>1434</v>
      </c>
      <c r="H12" s="32">
        <v>-19.573753356933594</v>
      </c>
      <c r="I12" s="42">
        <v>1783</v>
      </c>
      <c r="J12" s="42">
        <v>1434</v>
      </c>
      <c r="K12" s="32">
        <v>-19.573753356933594</v>
      </c>
    </row>
    <row r="13" spans="2:11" ht="12.75">
      <c r="B13" s="25" t="s">
        <v>19</v>
      </c>
      <c r="C13" s="43"/>
      <c r="D13" s="43"/>
      <c r="E13" s="25"/>
      <c r="F13" s="43">
        <v>1783</v>
      </c>
      <c r="G13" s="43">
        <v>1434</v>
      </c>
      <c r="H13" s="33">
        <v>-19.57375210319686</v>
      </c>
      <c r="I13" s="43">
        <v>1783</v>
      </c>
      <c r="J13" s="43">
        <v>1434</v>
      </c>
      <c r="K13" s="33">
        <v>-19.6</v>
      </c>
    </row>
    <row r="14" spans="1:11" ht="12.75">
      <c r="A14" s="41" t="s">
        <v>90</v>
      </c>
      <c r="B14" s="8" t="s">
        <v>91</v>
      </c>
      <c r="C14" s="42">
        <v>1208</v>
      </c>
      <c r="D14" s="42">
        <v>1402</v>
      </c>
      <c r="E14" s="32">
        <v>16.059602737426758</v>
      </c>
      <c r="F14" s="42">
        <v>897</v>
      </c>
      <c r="G14" s="42">
        <v>710</v>
      </c>
      <c r="H14" s="32">
        <v>-20.84726905822754</v>
      </c>
      <c r="I14" s="42">
        <v>2105</v>
      </c>
      <c r="J14" s="42">
        <v>2112</v>
      </c>
      <c r="K14" s="32">
        <v>0.3325415849685669</v>
      </c>
    </row>
    <row r="15" spans="1:11" ht="12.75">
      <c r="A15" s="41"/>
      <c r="B15" s="8" t="s">
        <v>93</v>
      </c>
      <c r="C15" s="42">
        <v>2387</v>
      </c>
      <c r="D15" s="42">
        <v>2198</v>
      </c>
      <c r="E15" s="32">
        <v>-7.917888641357422</v>
      </c>
      <c r="F15" s="42">
        <v>190</v>
      </c>
      <c r="G15" s="42">
        <v>170</v>
      </c>
      <c r="H15" s="32">
        <v>-10.526315689086914</v>
      </c>
      <c r="I15" s="42">
        <v>2577</v>
      </c>
      <c r="J15" s="42">
        <v>2368</v>
      </c>
      <c r="K15" s="32">
        <v>-8.11020565032959</v>
      </c>
    </row>
    <row r="16" spans="2:11" ht="12.75">
      <c r="B16" s="25" t="s">
        <v>19</v>
      </c>
      <c r="C16" s="43">
        <v>3595</v>
      </c>
      <c r="D16" s="43">
        <v>3600</v>
      </c>
      <c r="E16" s="26">
        <v>0.13908205841446453</v>
      </c>
      <c r="F16" s="43">
        <v>1087</v>
      </c>
      <c r="G16" s="43">
        <v>880</v>
      </c>
      <c r="H16" s="33">
        <v>-19.043238270469182</v>
      </c>
      <c r="I16" s="43">
        <v>4682</v>
      </c>
      <c r="J16" s="43">
        <v>4480</v>
      </c>
      <c r="K16" s="33">
        <v>-4.3</v>
      </c>
    </row>
    <row r="17" spans="1:11" ht="12.75">
      <c r="A17" s="41" t="s">
        <v>95</v>
      </c>
      <c r="B17" s="8" t="s">
        <v>96</v>
      </c>
      <c r="C17" s="42">
        <v>0</v>
      </c>
      <c r="D17" s="42">
        <v>0</v>
      </c>
      <c r="E17" s="32"/>
      <c r="F17" s="42">
        <v>440</v>
      </c>
      <c r="G17" s="42">
        <v>457</v>
      </c>
      <c r="H17" s="32">
        <v>3.8636364936828613</v>
      </c>
      <c r="I17" s="42">
        <v>440</v>
      </c>
      <c r="J17" s="42">
        <v>457</v>
      </c>
      <c r="K17" s="32">
        <v>3.8636364936828613</v>
      </c>
    </row>
    <row r="18" spans="2:11" ht="12.75">
      <c r="B18" s="25" t="s">
        <v>19</v>
      </c>
      <c r="C18" s="43"/>
      <c r="D18" s="43"/>
      <c r="E18" s="25"/>
      <c r="F18" s="43">
        <v>440</v>
      </c>
      <c r="G18" s="43">
        <v>457</v>
      </c>
      <c r="H18" s="33">
        <v>3.8636363636363638</v>
      </c>
      <c r="I18" s="43">
        <v>440</v>
      </c>
      <c r="J18" s="43">
        <v>457</v>
      </c>
      <c r="K18" s="33">
        <v>3.9</v>
      </c>
    </row>
    <row r="19" spans="1:11" ht="12.75">
      <c r="A19" s="41" t="s">
        <v>98</v>
      </c>
      <c r="B19" s="8" t="s">
        <v>98</v>
      </c>
      <c r="C19" s="42">
        <v>1834</v>
      </c>
      <c r="D19" s="42">
        <v>1691</v>
      </c>
      <c r="E19" s="32">
        <v>-7.797164440155029</v>
      </c>
      <c r="F19" s="42">
        <v>813</v>
      </c>
      <c r="G19" s="42">
        <v>875</v>
      </c>
      <c r="H19" s="32">
        <v>7.6260762214660645</v>
      </c>
      <c r="I19" s="42">
        <v>2647</v>
      </c>
      <c r="J19" s="42">
        <v>2566</v>
      </c>
      <c r="K19" s="32">
        <v>-3.060067892074585</v>
      </c>
    </row>
    <row r="20" spans="2:11" ht="12.75">
      <c r="B20" s="25" t="s">
        <v>19</v>
      </c>
      <c r="C20" s="43">
        <v>1834</v>
      </c>
      <c r="D20" s="43">
        <v>1691</v>
      </c>
      <c r="E20" s="26">
        <v>-7.797164667393675</v>
      </c>
      <c r="F20" s="43">
        <v>813</v>
      </c>
      <c r="G20" s="43">
        <v>875</v>
      </c>
      <c r="H20" s="33">
        <v>7.626076260762607</v>
      </c>
      <c r="I20" s="43">
        <v>2647</v>
      </c>
      <c r="J20" s="43">
        <v>2566</v>
      </c>
      <c r="K20" s="33">
        <v>-3.1</v>
      </c>
    </row>
    <row r="21" spans="1:11" ht="12.75">
      <c r="A21" s="41" t="s">
        <v>100</v>
      </c>
      <c r="B21" s="8" t="s">
        <v>100</v>
      </c>
      <c r="C21" s="42">
        <v>0</v>
      </c>
      <c r="D21" s="42">
        <v>0</v>
      </c>
      <c r="E21" s="32"/>
      <c r="F21" s="42">
        <v>257</v>
      </c>
      <c r="G21" s="42">
        <v>185</v>
      </c>
      <c r="H21" s="32">
        <v>-28.015562057495117</v>
      </c>
      <c r="I21" s="42">
        <v>257</v>
      </c>
      <c r="J21" s="42">
        <v>185</v>
      </c>
      <c r="K21" s="32">
        <v>-28.015562057495117</v>
      </c>
    </row>
    <row r="22" spans="2:11" ht="12.75">
      <c r="B22" s="25" t="s">
        <v>19</v>
      </c>
      <c r="C22" s="43"/>
      <c r="D22" s="43"/>
      <c r="E22" s="25"/>
      <c r="F22" s="43">
        <v>257</v>
      </c>
      <c r="G22" s="43">
        <v>185</v>
      </c>
      <c r="H22" s="33">
        <v>-28.01556420233463</v>
      </c>
      <c r="I22" s="43">
        <v>257</v>
      </c>
      <c r="J22" s="43">
        <v>185</v>
      </c>
      <c r="K22" s="33">
        <v>-28</v>
      </c>
    </row>
    <row r="23" spans="1:11" ht="12.75">
      <c r="A23" s="41" t="s">
        <v>102</v>
      </c>
      <c r="B23" s="8" t="s">
        <v>102</v>
      </c>
      <c r="C23" s="42">
        <v>2406</v>
      </c>
      <c r="D23" s="42">
        <v>2226</v>
      </c>
      <c r="E23" s="32">
        <v>-7.481297016143799</v>
      </c>
      <c r="F23" s="42">
        <v>1238</v>
      </c>
      <c r="G23" s="42">
        <v>1292</v>
      </c>
      <c r="H23" s="32">
        <v>4.361873626708984</v>
      </c>
      <c r="I23" s="42">
        <v>3644</v>
      </c>
      <c r="J23" s="42">
        <v>3518</v>
      </c>
      <c r="K23" s="32">
        <v>-3.4577388763427734</v>
      </c>
    </row>
    <row r="24" spans="2:11" ht="12.75">
      <c r="B24" s="25" t="s">
        <v>19</v>
      </c>
      <c r="C24" s="43">
        <v>2406</v>
      </c>
      <c r="D24" s="43">
        <v>2226</v>
      </c>
      <c r="E24" s="26">
        <v>-7.4812967581047385</v>
      </c>
      <c r="F24" s="43">
        <v>1238</v>
      </c>
      <c r="G24" s="43">
        <v>1292</v>
      </c>
      <c r="H24" s="33">
        <v>4.361873990306947</v>
      </c>
      <c r="I24" s="43">
        <v>3644</v>
      </c>
      <c r="J24" s="43">
        <v>3518</v>
      </c>
      <c r="K24" s="33">
        <v>-3.5</v>
      </c>
    </row>
    <row r="25" spans="1:11" ht="12.75">
      <c r="A25" s="41" t="s">
        <v>103</v>
      </c>
      <c r="B25" s="8" t="s">
        <v>104</v>
      </c>
      <c r="C25" s="42">
        <v>723</v>
      </c>
      <c r="D25" s="42">
        <v>789</v>
      </c>
      <c r="E25" s="32">
        <v>9.128630638122559</v>
      </c>
      <c r="F25" s="42">
        <v>520</v>
      </c>
      <c r="G25" s="42">
        <v>281</v>
      </c>
      <c r="H25" s="32">
        <v>-45.9615364074707</v>
      </c>
      <c r="I25" s="42">
        <v>1243</v>
      </c>
      <c r="J25" s="42">
        <v>1070</v>
      </c>
      <c r="K25" s="32">
        <v>-13.917941093444824</v>
      </c>
    </row>
    <row r="26" spans="1:11" ht="12.75">
      <c r="A26" s="41"/>
      <c r="B26" s="8" t="s">
        <v>103</v>
      </c>
      <c r="C26" s="42">
        <v>2244</v>
      </c>
      <c r="D26" s="42">
        <v>2547</v>
      </c>
      <c r="E26" s="32">
        <v>13.502674102783203</v>
      </c>
      <c r="F26" s="42">
        <v>928</v>
      </c>
      <c r="G26" s="42">
        <v>852</v>
      </c>
      <c r="H26" s="32">
        <v>-8.189655303955078</v>
      </c>
      <c r="I26" s="42">
        <v>3172</v>
      </c>
      <c r="J26" s="42">
        <v>3399</v>
      </c>
      <c r="K26" s="32">
        <v>7.156368255615234</v>
      </c>
    </row>
    <row r="27" spans="2:11" ht="12.75">
      <c r="B27" s="25" t="s">
        <v>19</v>
      </c>
      <c r="C27" s="43">
        <v>2967</v>
      </c>
      <c r="D27" s="43">
        <v>3336</v>
      </c>
      <c r="E27" s="26">
        <v>12.43680485338726</v>
      </c>
      <c r="F27" s="43">
        <v>1448</v>
      </c>
      <c r="G27" s="43">
        <v>1133</v>
      </c>
      <c r="H27" s="33">
        <v>-21.75414364640884</v>
      </c>
      <c r="I27" s="43">
        <v>4415</v>
      </c>
      <c r="J27" s="43">
        <v>4469</v>
      </c>
      <c r="K27" s="33">
        <v>1.2</v>
      </c>
    </row>
    <row r="28" spans="1:11" ht="25.5">
      <c r="A28" s="46" t="s">
        <v>106</v>
      </c>
      <c r="B28" s="8" t="s">
        <v>106</v>
      </c>
      <c r="C28" s="42">
        <v>2039</v>
      </c>
      <c r="D28" s="42">
        <v>1973</v>
      </c>
      <c r="E28" s="32">
        <f>((D28-C28)/C28)*100</f>
        <v>-3.2368808239333005</v>
      </c>
      <c r="F28" s="42">
        <v>847</v>
      </c>
      <c r="G28" s="42">
        <v>915</v>
      </c>
      <c r="H28" s="32">
        <f>((G28-F28)/F28)*100</f>
        <v>8.028335301062574</v>
      </c>
      <c r="I28" s="42">
        <v>2886</v>
      </c>
      <c r="J28" s="42">
        <v>2888</v>
      </c>
      <c r="K28" s="32">
        <f>((J28-I28)/I28)*100</f>
        <v>0.0693000693000693</v>
      </c>
    </row>
    <row r="29" spans="2:11" ht="12.75">
      <c r="B29" s="25" t="s">
        <v>19</v>
      </c>
      <c r="C29" s="43">
        <v>2039</v>
      </c>
      <c r="D29" s="43">
        <v>1973</v>
      </c>
      <c r="E29" s="26">
        <v>-3.2368808239333005</v>
      </c>
      <c r="F29" s="43">
        <v>847</v>
      </c>
      <c r="G29" s="43">
        <v>915</v>
      </c>
      <c r="H29" s="33">
        <v>8.028335301062574</v>
      </c>
      <c r="I29" s="43">
        <v>2886</v>
      </c>
      <c r="J29" s="43">
        <v>2888</v>
      </c>
      <c r="K29" s="33">
        <v>0.1</v>
      </c>
    </row>
    <row r="30" spans="1:11" ht="12.75">
      <c r="A30" s="41" t="s">
        <v>108</v>
      </c>
      <c r="B30" s="8" t="s">
        <v>21</v>
      </c>
      <c r="C30" s="42">
        <v>624</v>
      </c>
      <c r="D30" s="42">
        <v>665</v>
      </c>
      <c r="E30" s="32">
        <v>6.570512771606445</v>
      </c>
      <c r="F30" s="42">
        <v>0</v>
      </c>
      <c r="G30" s="42">
        <v>0</v>
      </c>
      <c r="H30" s="32"/>
      <c r="I30" s="42">
        <v>624</v>
      </c>
      <c r="J30" s="42">
        <v>665</v>
      </c>
      <c r="K30" s="32">
        <v>6.570512771606445</v>
      </c>
    </row>
    <row r="31" spans="1:11" ht="12.75">
      <c r="A31" s="41"/>
      <c r="B31" s="8" t="s">
        <v>110</v>
      </c>
      <c r="C31" s="42">
        <v>174</v>
      </c>
      <c r="D31" s="42">
        <v>149</v>
      </c>
      <c r="E31" s="32">
        <v>-14.367815971374512</v>
      </c>
      <c r="F31" s="42">
        <v>0</v>
      </c>
      <c r="G31" s="42">
        <v>0</v>
      </c>
      <c r="H31" s="32"/>
      <c r="I31" s="42">
        <v>174</v>
      </c>
      <c r="J31" s="42">
        <v>149</v>
      </c>
      <c r="K31" s="32">
        <v>-14.367815971374512</v>
      </c>
    </row>
    <row r="32" spans="2:11" ht="12.75">
      <c r="B32" s="25" t="s">
        <v>19</v>
      </c>
      <c r="C32" s="43">
        <v>798</v>
      </c>
      <c r="D32" s="43">
        <v>814</v>
      </c>
      <c r="E32" s="33">
        <v>2</v>
      </c>
      <c r="F32" s="43">
        <v>0</v>
      </c>
      <c r="G32" s="43">
        <v>0</v>
      </c>
      <c r="H32" s="25"/>
      <c r="I32" s="43">
        <v>798</v>
      </c>
      <c r="J32" s="43">
        <v>814</v>
      </c>
      <c r="K32" s="33">
        <v>2.0050125313283207</v>
      </c>
    </row>
    <row r="33" spans="1:11" ht="12.75">
      <c r="A33" s="13" t="s">
        <v>112</v>
      </c>
      <c r="B33" s="13"/>
      <c r="C33" s="44">
        <v>17127</v>
      </c>
      <c r="D33" s="44">
        <v>16974</v>
      </c>
      <c r="E33" s="45">
        <v>-0.8933263268523384</v>
      </c>
      <c r="F33" s="44">
        <v>10486</v>
      </c>
      <c r="G33" s="44">
        <v>10182</v>
      </c>
      <c r="H33" s="45">
        <v>-2.899103566660309</v>
      </c>
      <c r="I33" s="44">
        <v>27613</v>
      </c>
      <c r="J33" s="44">
        <v>27156</v>
      </c>
      <c r="K33" s="45">
        <v>-1.6550175641907796</v>
      </c>
    </row>
    <row r="37" ht="12.75">
      <c r="E37" s="105"/>
    </row>
  </sheetData>
  <sheetProtection/>
  <mergeCells count="4">
    <mergeCell ref="A2:K2"/>
    <mergeCell ref="C5:E5"/>
    <mergeCell ref="F5:H5"/>
    <mergeCell ref="I5:K5"/>
  </mergeCells>
  <printOptions/>
  <pageMargins left="0.2" right="0.2" top="0.75" bottom="0.75" header="0.3" footer="0.3"/>
  <pageSetup fitToHeight="1" fitToWidth="1"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zoomScalePageLayoutView="0" workbookViewId="0" topLeftCell="A1">
      <selection activeCell="A2" sqref="A2:K57"/>
    </sheetView>
  </sheetViews>
  <sheetFormatPr defaultColWidth="9.140625" defaultRowHeight="12.75"/>
  <cols>
    <col min="1" max="1" width="24.421875" style="8" customWidth="1"/>
    <col min="2" max="2" width="34.28125" style="8" customWidth="1"/>
    <col min="3" max="11" width="10.7109375" style="8" customWidth="1"/>
    <col min="12" max="16384" width="9.140625" style="8" customWidth="1"/>
  </cols>
  <sheetData>
    <row r="2" spans="1:11" ht="23.25">
      <c r="A2" s="135" t="s">
        <v>327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4" ht="16.5" thickBot="1">
      <c r="A4" s="9" t="s">
        <v>113</v>
      </c>
    </row>
    <row r="5" spans="1:11" ht="27.75" customHeight="1" thickBot="1" thickTop="1">
      <c r="A5" s="10"/>
      <c r="B5" s="10"/>
      <c r="C5" s="134" t="s">
        <v>0</v>
      </c>
      <c r="D5" s="134"/>
      <c r="E5" s="134"/>
      <c r="F5" s="134" t="s">
        <v>75</v>
      </c>
      <c r="G5" s="134"/>
      <c r="H5" s="134"/>
      <c r="I5" s="134" t="s">
        <v>19</v>
      </c>
      <c r="J5" s="134"/>
      <c r="K5" s="134"/>
    </row>
    <row r="6" spans="1:11" ht="26.25" thickBot="1">
      <c r="A6" s="21" t="s">
        <v>72</v>
      </c>
      <c r="B6" s="21" t="s">
        <v>73</v>
      </c>
      <c r="C6" s="40" t="s">
        <v>10</v>
      </c>
      <c r="D6" s="40" t="s">
        <v>9</v>
      </c>
      <c r="E6" s="40" t="s">
        <v>35</v>
      </c>
      <c r="F6" s="40" t="s">
        <v>10</v>
      </c>
      <c r="G6" s="40" t="s">
        <v>9</v>
      </c>
      <c r="H6" s="40" t="s">
        <v>35</v>
      </c>
      <c r="I6" s="40" t="s">
        <v>10</v>
      </c>
      <c r="J6" s="40" t="s">
        <v>9</v>
      </c>
      <c r="K6" s="40" t="s">
        <v>35</v>
      </c>
    </row>
    <row r="7" spans="1:11" ht="12.75">
      <c r="A7" s="41" t="s">
        <v>114</v>
      </c>
      <c r="B7" s="8" t="s">
        <v>114</v>
      </c>
      <c r="C7" s="42">
        <v>3683</v>
      </c>
      <c r="D7" s="42">
        <v>3473</v>
      </c>
      <c r="E7" s="32">
        <v>-5.701873302459717</v>
      </c>
      <c r="F7" s="42">
        <v>0</v>
      </c>
      <c r="G7" s="42">
        <v>0</v>
      </c>
      <c r="H7" s="32"/>
      <c r="I7" s="42">
        <v>3683</v>
      </c>
      <c r="J7" s="42">
        <v>3473</v>
      </c>
      <c r="K7" s="32">
        <v>-5.701873302459717</v>
      </c>
    </row>
    <row r="8" spans="1:11" ht="12.75">
      <c r="A8" s="41"/>
      <c r="B8" s="8" t="s">
        <v>116</v>
      </c>
      <c r="C8" s="42">
        <v>0</v>
      </c>
      <c r="D8" s="42">
        <v>86</v>
      </c>
      <c r="E8" s="32"/>
      <c r="F8" s="42">
        <v>0</v>
      </c>
      <c r="G8" s="42">
        <v>0</v>
      </c>
      <c r="H8" s="32"/>
      <c r="I8" s="42">
        <v>0</v>
      </c>
      <c r="J8" s="42">
        <v>86</v>
      </c>
      <c r="K8" s="32"/>
    </row>
    <row r="9" spans="2:11" ht="12.75">
      <c r="B9" s="25" t="s">
        <v>19</v>
      </c>
      <c r="C9" s="43">
        <v>3683</v>
      </c>
      <c r="D9" s="43">
        <v>3559</v>
      </c>
      <c r="E9" s="26">
        <v>-3.366820526744502</v>
      </c>
      <c r="F9" s="43">
        <v>0</v>
      </c>
      <c r="G9" s="43">
        <v>0</v>
      </c>
      <c r="H9" s="25"/>
      <c r="I9" s="43">
        <v>3683</v>
      </c>
      <c r="J9" s="43">
        <v>3559</v>
      </c>
      <c r="K9" s="33">
        <v>-3.4</v>
      </c>
    </row>
    <row r="10" spans="1:11" ht="12.75">
      <c r="A10" s="41" t="s">
        <v>118</v>
      </c>
      <c r="B10" s="8" t="s">
        <v>118</v>
      </c>
      <c r="C10" s="42">
        <v>3340</v>
      </c>
      <c r="D10" s="42">
        <v>3325</v>
      </c>
      <c r="E10" s="32">
        <v>-0.4491018056869507</v>
      </c>
      <c r="F10" s="42">
        <v>53</v>
      </c>
      <c r="G10" s="42">
        <v>22</v>
      </c>
      <c r="H10" s="32">
        <v>-58.490570068359375</v>
      </c>
      <c r="I10" s="42">
        <v>3393</v>
      </c>
      <c r="J10" s="42">
        <v>3347</v>
      </c>
      <c r="K10" s="32">
        <v>-1.3557324409484863</v>
      </c>
    </row>
    <row r="11" spans="2:11" ht="12.75">
      <c r="B11" s="25" t="s">
        <v>19</v>
      </c>
      <c r="C11" s="43">
        <v>3340</v>
      </c>
      <c r="D11" s="43">
        <v>3325</v>
      </c>
      <c r="E11" s="26">
        <v>-0.4491017964071856</v>
      </c>
      <c r="F11" s="43">
        <v>53</v>
      </c>
      <c r="G11" s="43">
        <v>22</v>
      </c>
      <c r="H11" s="33">
        <v>-58.490566037735846</v>
      </c>
      <c r="I11" s="43">
        <v>3393</v>
      </c>
      <c r="J11" s="43">
        <v>3347</v>
      </c>
      <c r="K11" s="33">
        <v>-1.4</v>
      </c>
    </row>
    <row r="12" spans="1:11" ht="12.75">
      <c r="A12" s="41" t="s">
        <v>120</v>
      </c>
      <c r="B12" s="8" t="s">
        <v>120</v>
      </c>
      <c r="C12" s="42">
        <v>6718</v>
      </c>
      <c r="D12" s="42">
        <v>6045</v>
      </c>
      <c r="E12" s="32">
        <v>-10.017862319946289</v>
      </c>
      <c r="F12" s="42">
        <v>288</v>
      </c>
      <c r="G12" s="42">
        <v>321</v>
      </c>
      <c r="H12" s="32">
        <v>11.458333969116211</v>
      </c>
      <c r="I12" s="42">
        <v>7006</v>
      </c>
      <c r="J12" s="42">
        <v>6366</v>
      </c>
      <c r="K12" s="32">
        <v>-9.135026931762695</v>
      </c>
    </row>
    <row r="13" spans="2:11" ht="12.75">
      <c r="B13" s="25" t="s">
        <v>19</v>
      </c>
      <c r="C13" s="43">
        <v>6718</v>
      </c>
      <c r="D13" s="43">
        <v>6045</v>
      </c>
      <c r="E13" s="26">
        <v>-10.017862459065197</v>
      </c>
      <c r="F13" s="43">
        <v>288</v>
      </c>
      <c r="G13" s="43">
        <v>321</v>
      </c>
      <c r="H13" s="33">
        <v>11.458333333333334</v>
      </c>
      <c r="I13" s="43">
        <v>7006</v>
      </c>
      <c r="J13" s="43">
        <v>6366</v>
      </c>
      <c r="K13" s="33">
        <v>-9.1</v>
      </c>
    </row>
    <row r="14" spans="1:11" ht="12.75">
      <c r="A14" s="41" t="s">
        <v>122</v>
      </c>
      <c r="B14" s="8" t="s">
        <v>122</v>
      </c>
      <c r="C14" s="42">
        <v>2422</v>
      </c>
      <c r="D14" s="42">
        <v>2389</v>
      </c>
      <c r="E14" s="32">
        <v>-1.362510323524475</v>
      </c>
      <c r="F14" s="42">
        <v>516</v>
      </c>
      <c r="G14" s="42">
        <v>512</v>
      </c>
      <c r="H14" s="32">
        <v>-0.7751938104629517</v>
      </c>
      <c r="I14" s="42">
        <v>2938</v>
      </c>
      <c r="J14" s="42">
        <v>2901</v>
      </c>
      <c r="K14" s="32">
        <v>-1.2593600749969482</v>
      </c>
    </row>
    <row r="15" spans="2:11" ht="12.75">
      <c r="B15" s="25" t="s">
        <v>19</v>
      </c>
      <c r="C15" s="43">
        <v>2422</v>
      </c>
      <c r="D15" s="43">
        <v>2389</v>
      </c>
      <c r="E15" s="26">
        <v>-1.3625103220478942</v>
      </c>
      <c r="F15" s="43">
        <v>516</v>
      </c>
      <c r="G15" s="43">
        <v>512</v>
      </c>
      <c r="H15" s="33">
        <v>-0.7751937984496124</v>
      </c>
      <c r="I15" s="43">
        <v>2938</v>
      </c>
      <c r="J15" s="43">
        <v>2901</v>
      </c>
      <c r="K15" s="33">
        <v>-1.3</v>
      </c>
    </row>
    <row r="16" spans="1:11" ht="12.75">
      <c r="A16" s="41" t="s">
        <v>124</v>
      </c>
      <c r="B16" s="8" t="s">
        <v>125</v>
      </c>
      <c r="C16" s="42">
        <v>342</v>
      </c>
      <c r="D16" s="42">
        <v>382</v>
      </c>
      <c r="E16" s="32">
        <v>11.695906639099121</v>
      </c>
      <c r="F16" s="42">
        <v>0</v>
      </c>
      <c r="G16" s="42">
        <v>0</v>
      </c>
      <c r="H16" s="32"/>
      <c r="I16" s="42">
        <v>342</v>
      </c>
      <c r="J16" s="42">
        <v>382</v>
      </c>
      <c r="K16" s="32">
        <v>11.695906639099121</v>
      </c>
    </row>
    <row r="17" spans="1:11" ht="12.75">
      <c r="A17" s="41"/>
      <c r="B17" s="8" t="s">
        <v>124</v>
      </c>
      <c r="C17" s="42">
        <v>7765</v>
      </c>
      <c r="D17" s="42">
        <v>7886</v>
      </c>
      <c r="E17" s="32">
        <v>1.558274269104004</v>
      </c>
      <c r="F17" s="42">
        <v>695</v>
      </c>
      <c r="G17" s="42">
        <v>692</v>
      </c>
      <c r="H17" s="32">
        <v>-0.431654691696167</v>
      </c>
      <c r="I17" s="42">
        <v>8460</v>
      </c>
      <c r="J17" s="42">
        <v>8578</v>
      </c>
      <c r="K17" s="32">
        <v>1.3947991132736206</v>
      </c>
    </row>
    <row r="18" spans="2:11" ht="12.75">
      <c r="B18" s="25" t="s">
        <v>19</v>
      </c>
      <c r="C18" s="43">
        <v>8107</v>
      </c>
      <c r="D18" s="43">
        <v>8268</v>
      </c>
      <c r="E18" s="26">
        <v>1.9859380782040212</v>
      </c>
      <c r="F18" s="43">
        <v>695</v>
      </c>
      <c r="G18" s="43">
        <v>692</v>
      </c>
      <c r="H18" s="33">
        <v>-0.4316546762589928</v>
      </c>
      <c r="I18" s="43">
        <v>8802</v>
      </c>
      <c r="J18" s="43">
        <v>8960</v>
      </c>
      <c r="K18" s="33">
        <v>1.8</v>
      </c>
    </row>
    <row r="19" spans="1:11" ht="12.75">
      <c r="A19" s="41" t="s">
        <v>127</v>
      </c>
      <c r="B19" s="8" t="s">
        <v>127</v>
      </c>
      <c r="C19" s="42">
        <v>5380</v>
      </c>
      <c r="D19" s="42">
        <v>5080</v>
      </c>
      <c r="E19" s="32">
        <v>-5.576208114624023</v>
      </c>
      <c r="F19" s="42">
        <v>321</v>
      </c>
      <c r="G19" s="42">
        <v>493</v>
      </c>
      <c r="H19" s="32">
        <v>53.58255386352539</v>
      </c>
      <c r="I19" s="42">
        <v>5701</v>
      </c>
      <c r="J19" s="42">
        <v>5573</v>
      </c>
      <c r="K19" s="32">
        <v>-2.245220184326172</v>
      </c>
    </row>
    <row r="20" spans="2:11" ht="12.75">
      <c r="B20" s="25" t="s">
        <v>19</v>
      </c>
      <c r="C20" s="43">
        <v>5380</v>
      </c>
      <c r="D20" s="43">
        <v>5080</v>
      </c>
      <c r="E20" s="26">
        <v>-5.5762081784386615</v>
      </c>
      <c r="F20" s="43">
        <v>321</v>
      </c>
      <c r="G20" s="43">
        <v>493</v>
      </c>
      <c r="H20" s="33">
        <v>53.58255451713396</v>
      </c>
      <c r="I20" s="43">
        <v>5701</v>
      </c>
      <c r="J20" s="43">
        <v>5573</v>
      </c>
      <c r="K20" s="33">
        <v>-2.2</v>
      </c>
    </row>
    <row r="21" spans="1:11" ht="12.75">
      <c r="A21" s="41" t="s">
        <v>129</v>
      </c>
      <c r="B21" s="8" t="s">
        <v>130</v>
      </c>
      <c r="C21" s="42">
        <v>148</v>
      </c>
      <c r="D21" s="42">
        <v>128</v>
      </c>
      <c r="E21" s="32">
        <v>-13.51351261138916</v>
      </c>
      <c r="F21" s="42">
        <v>0</v>
      </c>
      <c r="G21" s="42">
        <v>0</v>
      </c>
      <c r="H21" s="32"/>
      <c r="I21" s="42">
        <v>148</v>
      </c>
      <c r="J21" s="42">
        <v>128</v>
      </c>
      <c r="K21" s="32">
        <v>-13.51351261138916</v>
      </c>
    </row>
    <row r="22" spans="1:11" ht="12.75">
      <c r="A22" s="41"/>
      <c r="B22" s="8" t="s">
        <v>328</v>
      </c>
      <c r="C22" s="42">
        <v>1</v>
      </c>
      <c r="D22" s="42">
        <v>0</v>
      </c>
      <c r="E22" s="32">
        <v>-100</v>
      </c>
      <c r="F22" s="42">
        <v>0</v>
      </c>
      <c r="G22" s="42">
        <v>0</v>
      </c>
      <c r="H22" s="32"/>
      <c r="I22" s="42">
        <v>1</v>
      </c>
      <c r="J22" s="42">
        <v>0</v>
      </c>
      <c r="K22" s="32">
        <v>-100</v>
      </c>
    </row>
    <row r="23" spans="1:11" ht="12.75">
      <c r="A23" s="41"/>
      <c r="B23" s="8" t="s">
        <v>116</v>
      </c>
      <c r="C23" s="42">
        <v>59</v>
      </c>
      <c r="D23" s="42">
        <v>0</v>
      </c>
      <c r="E23" s="32">
        <v>-100</v>
      </c>
      <c r="F23" s="42">
        <v>0</v>
      </c>
      <c r="G23" s="42">
        <v>0</v>
      </c>
      <c r="H23" s="32"/>
      <c r="I23" s="42">
        <v>59</v>
      </c>
      <c r="J23" s="42">
        <v>0</v>
      </c>
      <c r="K23" s="32">
        <v>-100</v>
      </c>
    </row>
    <row r="24" spans="1:11" ht="12.75">
      <c r="A24" s="41"/>
      <c r="B24" s="8" t="s">
        <v>132</v>
      </c>
      <c r="C24" s="42">
        <v>24</v>
      </c>
      <c r="D24" s="42">
        <v>15</v>
      </c>
      <c r="E24" s="32">
        <v>-37.5</v>
      </c>
      <c r="F24" s="42">
        <v>0</v>
      </c>
      <c r="G24" s="42">
        <v>0</v>
      </c>
      <c r="H24" s="32"/>
      <c r="I24" s="42">
        <v>24</v>
      </c>
      <c r="J24" s="42">
        <v>15</v>
      </c>
      <c r="K24" s="32">
        <v>-37.5</v>
      </c>
    </row>
    <row r="25" spans="1:11" ht="12.75">
      <c r="A25" s="41"/>
      <c r="B25" s="8" t="s">
        <v>134</v>
      </c>
      <c r="C25" s="42">
        <v>427</v>
      </c>
      <c r="D25" s="42">
        <v>484</v>
      </c>
      <c r="E25" s="32">
        <v>13.348945617675781</v>
      </c>
      <c r="F25" s="42">
        <v>0</v>
      </c>
      <c r="G25" s="42">
        <v>0</v>
      </c>
      <c r="H25" s="32"/>
      <c r="I25" s="42">
        <v>427</v>
      </c>
      <c r="J25" s="42">
        <v>484</v>
      </c>
      <c r="K25" s="32">
        <v>13.348945617675781</v>
      </c>
    </row>
    <row r="26" spans="2:11" ht="12.75">
      <c r="B26" s="25" t="s">
        <v>19</v>
      </c>
      <c r="C26" s="43">
        <v>659</v>
      </c>
      <c r="D26" s="43">
        <v>627</v>
      </c>
      <c r="E26" s="26">
        <v>-4.855842185128983</v>
      </c>
      <c r="F26" s="43">
        <v>0</v>
      </c>
      <c r="G26" s="43">
        <v>0</v>
      </c>
      <c r="H26" s="25"/>
      <c r="I26" s="43">
        <v>659</v>
      </c>
      <c r="J26" s="43">
        <v>627</v>
      </c>
      <c r="K26" s="33">
        <v>-4.9</v>
      </c>
    </row>
    <row r="27" spans="1:11" ht="12.75">
      <c r="A27" s="41" t="s">
        <v>136</v>
      </c>
      <c r="B27" s="8" t="s">
        <v>137</v>
      </c>
      <c r="C27" s="42">
        <v>427</v>
      </c>
      <c r="D27" s="42">
        <v>310</v>
      </c>
      <c r="E27" s="32">
        <v>-27.400470733642578</v>
      </c>
      <c r="F27" s="42">
        <v>0</v>
      </c>
      <c r="G27" s="42">
        <v>0</v>
      </c>
      <c r="H27" s="32"/>
      <c r="I27" s="42">
        <v>427</v>
      </c>
      <c r="J27" s="42">
        <v>310</v>
      </c>
      <c r="K27" s="32">
        <v>-27.400470733642578</v>
      </c>
    </row>
    <row r="28" spans="1:11" ht="12.75">
      <c r="A28" s="41"/>
      <c r="B28" s="8" t="s">
        <v>139</v>
      </c>
      <c r="C28" s="42">
        <v>213</v>
      </c>
      <c r="D28" s="42">
        <v>198</v>
      </c>
      <c r="E28" s="32">
        <v>-7.0422539710998535</v>
      </c>
      <c r="F28" s="42">
        <v>0</v>
      </c>
      <c r="G28" s="42">
        <v>0</v>
      </c>
      <c r="H28" s="32"/>
      <c r="I28" s="42">
        <v>213</v>
      </c>
      <c r="J28" s="42">
        <v>198</v>
      </c>
      <c r="K28" s="32">
        <v>-7.0422539710998535</v>
      </c>
    </row>
    <row r="29" spans="1:11" ht="12.75">
      <c r="A29" s="41"/>
      <c r="B29" s="8" t="s">
        <v>141</v>
      </c>
      <c r="C29" s="42">
        <v>394</v>
      </c>
      <c r="D29" s="42">
        <v>391</v>
      </c>
      <c r="E29" s="32">
        <v>-0.7614213228225708</v>
      </c>
      <c r="F29" s="42">
        <v>0</v>
      </c>
      <c r="G29" s="42">
        <v>0</v>
      </c>
      <c r="H29" s="32"/>
      <c r="I29" s="42">
        <v>394</v>
      </c>
      <c r="J29" s="42">
        <v>391</v>
      </c>
      <c r="K29" s="32">
        <v>-0.7614213228225708</v>
      </c>
    </row>
    <row r="30" spans="1:11" ht="12.75">
      <c r="A30" s="41"/>
      <c r="B30" s="8" t="s">
        <v>143</v>
      </c>
      <c r="C30" s="42">
        <v>185</v>
      </c>
      <c r="D30" s="42">
        <v>206</v>
      </c>
      <c r="E30" s="32">
        <v>11.351351737976074</v>
      </c>
      <c r="F30" s="42">
        <v>0</v>
      </c>
      <c r="G30" s="42">
        <v>0</v>
      </c>
      <c r="H30" s="32"/>
      <c r="I30" s="42">
        <v>185</v>
      </c>
      <c r="J30" s="42">
        <v>206</v>
      </c>
      <c r="K30" s="32">
        <v>11.351351737976074</v>
      </c>
    </row>
    <row r="31" spans="1:11" ht="12.75">
      <c r="A31" s="41"/>
      <c r="B31" s="8" t="s">
        <v>145</v>
      </c>
      <c r="C31" s="42">
        <v>71</v>
      </c>
      <c r="D31" s="42">
        <v>28</v>
      </c>
      <c r="E31" s="32">
        <v>-60.56338119506836</v>
      </c>
      <c r="F31" s="42">
        <v>0</v>
      </c>
      <c r="G31" s="42">
        <v>0</v>
      </c>
      <c r="H31" s="32"/>
      <c r="I31" s="42">
        <v>71</v>
      </c>
      <c r="J31" s="42">
        <v>28</v>
      </c>
      <c r="K31" s="32">
        <v>-60.56338119506836</v>
      </c>
    </row>
    <row r="32" spans="1:11" ht="12.75">
      <c r="A32" s="41"/>
      <c r="B32" s="8" t="s">
        <v>147</v>
      </c>
      <c r="C32" s="42">
        <v>230</v>
      </c>
      <c r="D32" s="42">
        <v>271</v>
      </c>
      <c r="E32" s="32">
        <v>17.826086044311523</v>
      </c>
      <c r="F32" s="42">
        <v>0</v>
      </c>
      <c r="G32" s="42">
        <v>0</v>
      </c>
      <c r="H32" s="32"/>
      <c r="I32" s="42">
        <v>230</v>
      </c>
      <c r="J32" s="42">
        <v>271</v>
      </c>
      <c r="K32" s="32">
        <v>17.826086044311523</v>
      </c>
    </row>
    <row r="33" spans="1:11" ht="12.75">
      <c r="A33" s="41"/>
      <c r="B33" s="8" t="s">
        <v>149</v>
      </c>
      <c r="C33" s="42">
        <v>156</v>
      </c>
      <c r="D33" s="42">
        <v>115</v>
      </c>
      <c r="E33" s="32">
        <v>-26.28205108642578</v>
      </c>
      <c r="F33" s="42">
        <v>0</v>
      </c>
      <c r="G33" s="42">
        <v>0</v>
      </c>
      <c r="H33" s="32"/>
      <c r="I33" s="42">
        <v>156</v>
      </c>
      <c r="J33" s="42">
        <v>115</v>
      </c>
      <c r="K33" s="32">
        <v>-26.28205108642578</v>
      </c>
    </row>
    <row r="34" spans="1:11" ht="12.75">
      <c r="A34" s="41"/>
      <c r="B34" s="8" t="s">
        <v>151</v>
      </c>
      <c r="C34" s="42">
        <v>131</v>
      </c>
      <c r="D34" s="42">
        <v>104</v>
      </c>
      <c r="E34" s="32">
        <v>-20.610687255859375</v>
      </c>
      <c r="F34" s="42">
        <v>0</v>
      </c>
      <c r="G34" s="42">
        <v>0</v>
      </c>
      <c r="H34" s="32"/>
      <c r="I34" s="42">
        <v>131</v>
      </c>
      <c r="J34" s="42">
        <v>104</v>
      </c>
      <c r="K34" s="32">
        <v>-20.610687255859375</v>
      </c>
    </row>
    <row r="35" spans="1:11" ht="12.75">
      <c r="A35" s="41"/>
      <c r="B35" s="8" t="s">
        <v>136</v>
      </c>
      <c r="C35" s="42">
        <v>164</v>
      </c>
      <c r="D35" s="42">
        <v>196</v>
      </c>
      <c r="E35" s="32">
        <v>19.51219367980957</v>
      </c>
      <c r="F35" s="42">
        <v>19</v>
      </c>
      <c r="G35" s="42">
        <v>31</v>
      </c>
      <c r="H35" s="32">
        <v>63.15789031982422</v>
      </c>
      <c r="I35" s="42">
        <v>183</v>
      </c>
      <c r="J35" s="42">
        <v>227</v>
      </c>
      <c r="K35" s="32">
        <v>24.043716430664062</v>
      </c>
    </row>
    <row r="36" spans="1:11" ht="12.75">
      <c r="A36" s="41"/>
      <c r="B36" s="8" t="s">
        <v>329</v>
      </c>
      <c r="C36" s="42">
        <v>28</v>
      </c>
      <c r="D36" s="42">
        <v>0</v>
      </c>
      <c r="E36" s="32">
        <v>-100</v>
      </c>
      <c r="F36" s="42">
        <v>0</v>
      </c>
      <c r="G36" s="42">
        <v>0</v>
      </c>
      <c r="H36" s="32"/>
      <c r="I36" s="42">
        <v>28</v>
      </c>
      <c r="J36" s="42">
        <v>0</v>
      </c>
      <c r="K36" s="32">
        <v>-100</v>
      </c>
    </row>
    <row r="37" spans="1:11" ht="12.75">
      <c r="A37" s="41"/>
      <c r="B37" s="8" t="s">
        <v>154</v>
      </c>
      <c r="C37" s="42">
        <v>1987</v>
      </c>
      <c r="D37" s="42">
        <v>1924</v>
      </c>
      <c r="E37" s="32">
        <v>-3.1706089973449707</v>
      </c>
      <c r="F37" s="42">
        <v>131</v>
      </c>
      <c r="G37" s="42">
        <v>96</v>
      </c>
      <c r="H37" s="32">
        <v>-26.717557907104492</v>
      </c>
      <c r="I37" s="42">
        <v>2118</v>
      </c>
      <c r="J37" s="42">
        <v>2020</v>
      </c>
      <c r="K37" s="32">
        <v>-4.627006530761719</v>
      </c>
    </row>
    <row r="38" spans="2:11" ht="12.75">
      <c r="B38" s="25" t="s">
        <v>19</v>
      </c>
      <c r="C38" s="43">
        <v>3986</v>
      </c>
      <c r="D38" s="43">
        <v>3743</v>
      </c>
      <c r="E38" s="26">
        <v>-6.0963371801304564</v>
      </c>
      <c r="F38" s="43">
        <v>150</v>
      </c>
      <c r="G38" s="43">
        <v>127</v>
      </c>
      <c r="H38" s="33">
        <v>-15.333333333333334</v>
      </c>
      <c r="I38" s="43">
        <v>4136</v>
      </c>
      <c r="J38" s="43">
        <v>3870</v>
      </c>
      <c r="K38" s="33">
        <v>-6.4</v>
      </c>
    </row>
    <row r="39" spans="1:11" ht="12.75">
      <c r="A39" s="41" t="s">
        <v>156</v>
      </c>
      <c r="B39" s="8" t="s">
        <v>157</v>
      </c>
      <c r="C39" s="42">
        <v>396</v>
      </c>
      <c r="D39" s="42">
        <v>407</v>
      </c>
      <c r="E39" s="32">
        <v>2.777777910232544</v>
      </c>
      <c r="F39" s="42">
        <v>126</v>
      </c>
      <c r="G39" s="42">
        <v>99</v>
      </c>
      <c r="H39" s="32">
        <v>-21.428571701049805</v>
      </c>
      <c r="I39" s="42">
        <v>522</v>
      </c>
      <c r="J39" s="42">
        <v>506</v>
      </c>
      <c r="K39" s="32">
        <v>-3.065134048461914</v>
      </c>
    </row>
    <row r="40" spans="1:11" ht="12.75">
      <c r="A40" s="41"/>
      <c r="B40" s="8" t="s">
        <v>156</v>
      </c>
      <c r="C40" s="42">
        <v>2805</v>
      </c>
      <c r="D40" s="42">
        <v>2883</v>
      </c>
      <c r="E40" s="32">
        <v>2.7807486057281494</v>
      </c>
      <c r="F40" s="42">
        <v>188</v>
      </c>
      <c r="G40" s="42">
        <v>107</v>
      </c>
      <c r="H40" s="32">
        <v>-43.085105895996094</v>
      </c>
      <c r="I40" s="42">
        <v>2993</v>
      </c>
      <c r="J40" s="42">
        <v>2990</v>
      </c>
      <c r="K40" s="32">
        <v>-0.10023388266563416</v>
      </c>
    </row>
    <row r="41" spans="2:11" ht="12.75">
      <c r="B41" s="25" t="s">
        <v>19</v>
      </c>
      <c r="C41" s="43">
        <v>3201</v>
      </c>
      <c r="D41" s="43">
        <v>3290</v>
      </c>
      <c r="E41" s="26">
        <v>2.7803811308965947</v>
      </c>
      <c r="F41" s="43">
        <v>314</v>
      </c>
      <c r="G41" s="43">
        <v>206</v>
      </c>
      <c r="H41" s="33">
        <v>-34.394904458598724</v>
      </c>
      <c r="I41" s="43">
        <v>3515</v>
      </c>
      <c r="J41" s="43">
        <v>3496</v>
      </c>
      <c r="K41" s="33">
        <v>-0.5</v>
      </c>
    </row>
    <row r="42" spans="1:11" ht="12.75">
      <c r="A42" s="41" t="s">
        <v>160</v>
      </c>
      <c r="B42" s="8" t="s">
        <v>160</v>
      </c>
      <c r="C42" s="42">
        <v>2306</v>
      </c>
      <c r="D42" s="42">
        <v>2397</v>
      </c>
      <c r="E42" s="32">
        <v>3.9462273120880127</v>
      </c>
      <c r="F42" s="42">
        <v>204</v>
      </c>
      <c r="G42" s="42">
        <v>184</v>
      </c>
      <c r="H42" s="32">
        <v>-9.803921699523926</v>
      </c>
      <c r="I42" s="42">
        <v>2510</v>
      </c>
      <c r="J42" s="42">
        <v>2581</v>
      </c>
      <c r="K42" s="32">
        <v>2.8286852836608887</v>
      </c>
    </row>
    <row r="43" spans="2:11" ht="12.75">
      <c r="B43" s="25" t="s">
        <v>19</v>
      </c>
      <c r="C43" s="43">
        <v>2306</v>
      </c>
      <c r="D43" s="43">
        <v>2397</v>
      </c>
      <c r="E43" s="26">
        <v>3.9462272333044233</v>
      </c>
      <c r="F43" s="43">
        <v>204</v>
      </c>
      <c r="G43" s="43">
        <v>184</v>
      </c>
      <c r="H43" s="33">
        <v>-9.803921568627452</v>
      </c>
      <c r="I43" s="43">
        <v>2510</v>
      </c>
      <c r="J43" s="43">
        <v>2581</v>
      </c>
      <c r="K43" s="33">
        <v>2.8</v>
      </c>
    </row>
    <row r="44" spans="1:11" ht="12.75">
      <c r="A44" s="41" t="s">
        <v>162</v>
      </c>
      <c r="B44" s="8" t="s">
        <v>163</v>
      </c>
      <c r="C44" s="42">
        <v>2067</v>
      </c>
      <c r="D44" s="42">
        <v>2057</v>
      </c>
      <c r="E44" s="32">
        <v>-0.4837929308414459</v>
      </c>
      <c r="F44" s="42">
        <v>156</v>
      </c>
      <c r="G44" s="42">
        <v>257</v>
      </c>
      <c r="H44" s="32">
        <v>64.74359130859375</v>
      </c>
      <c r="I44" s="42">
        <v>2223</v>
      </c>
      <c r="J44" s="42">
        <v>2314</v>
      </c>
      <c r="K44" s="32">
        <v>4.093567371368408</v>
      </c>
    </row>
    <row r="45" spans="2:11" ht="12.75">
      <c r="B45" s="25" t="s">
        <v>19</v>
      </c>
      <c r="C45" s="43">
        <v>2067</v>
      </c>
      <c r="D45" s="43">
        <v>2057</v>
      </c>
      <c r="E45" s="26">
        <v>-0.4837929366231253</v>
      </c>
      <c r="F45" s="43">
        <v>156</v>
      </c>
      <c r="G45" s="43">
        <v>257</v>
      </c>
      <c r="H45" s="33">
        <v>64.74358974358974</v>
      </c>
      <c r="I45" s="43">
        <v>2223</v>
      </c>
      <c r="J45" s="43">
        <v>2314</v>
      </c>
      <c r="K45" s="33">
        <v>4.1</v>
      </c>
    </row>
    <row r="46" spans="1:11" ht="12.75">
      <c r="A46" s="41" t="s">
        <v>165</v>
      </c>
      <c r="B46" s="8" t="s">
        <v>165</v>
      </c>
      <c r="C46" s="42">
        <v>1934</v>
      </c>
      <c r="D46" s="42">
        <v>1776</v>
      </c>
      <c r="E46" s="32">
        <v>-8.169596672058105</v>
      </c>
      <c r="F46" s="42">
        <v>0</v>
      </c>
      <c r="G46" s="42">
        <v>0</v>
      </c>
      <c r="H46" s="32"/>
      <c r="I46" s="42">
        <v>1934</v>
      </c>
      <c r="J46" s="42">
        <v>1776</v>
      </c>
      <c r="K46" s="32">
        <v>-8.169596672058105</v>
      </c>
    </row>
    <row r="47" spans="2:11" ht="12.75">
      <c r="B47" s="25" t="s">
        <v>19</v>
      </c>
      <c r="C47" s="43">
        <v>1934</v>
      </c>
      <c r="D47" s="43">
        <v>1776</v>
      </c>
      <c r="E47" s="26">
        <v>-8.169596690796277</v>
      </c>
      <c r="F47" s="43">
        <v>0</v>
      </c>
      <c r="G47" s="43">
        <v>0</v>
      </c>
      <c r="H47" s="25"/>
      <c r="I47" s="43">
        <v>1934</v>
      </c>
      <c r="J47" s="43">
        <v>1776</v>
      </c>
      <c r="K47" s="33">
        <v>-8.2</v>
      </c>
    </row>
    <row r="48" spans="1:11" ht="12.75">
      <c r="A48" s="41" t="s">
        <v>167</v>
      </c>
      <c r="B48" s="8" t="s">
        <v>167</v>
      </c>
      <c r="C48" s="42">
        <v>2401</v>
      </c>
      <c r="D48" s="42">
        <v>3232</v>
      </c>
      <c r="E48" s="32">
        <v>34.61057662963867</v>
      </c>
      <c r="F48" s="42">
        <v>2076</v>
      </c>
      <c r="G48" s="42">
        <v>2298</v>
      </c>
      <c r="H48" s="32">
        <v>10.693641662597656</v>
      </c>
      <c r="I48" s="42">
        <v>4477</v>
      </c>
      <c r="J48" s="42">
        <v>5530</v>
      </c>
      <c r="K48" s="32">
        <v>23.520214080810547</v>
      </c>
    </row>
    <row r="49" spans="2:11" ht="12.75">
      <c r="B49" s="25" t="s">
        <v>19</v>
      </c>
      <c r="C49" s="43">
        <v>2401</v>
      </c>
      <c r="D49" s="43">
        <v>3232</v>
      </c>
      <c r="E49" s="26">
        <v>34.61057892544773</v>
      </c>
      <c r="F49" s="43">
        <v>2076</v>
      </c>
      <c r="G49" s="43">
        <v>2298</v>
      </c>
      <c r="H49" s="33">
        <v>10.693641618497109</v>
      </c>
      <c r="I49" s="43">
        <v>4477</v>
      </c>
      <c r="J49" s="43">
        <v>5530</v>
      </c>
      <c r="K49" s="33">
        <v>23.5</v>
      </c>
    </row>
    <row r="50" spans="1:11" ht="12.75">
      <c r="A50" s="41" t="s">
        <v>169</v>
      </c>
      <c r="B50" s="8" t="s">
        <v>169</v>
      </c>
      <c r="C50" s="42">
        <v>5702</v>
      </c>
      <c r="D50" s="42">
        <v>5383</v>
      </c>
      <c r="E50" s="32">
        <v>-5.5945281982421875</v>
      </c>
      <c r="F50" s="42">
        <v>342</v>
      </c>
      <c r="G50" s="42">
        <v>262</v>
      </c>
      <c r="H50" s="32">
        <v>-23.391813278198242</v>
      </c>
      <c r="I50" s="42">
        <v>6044</v>
      </c>
      <c r="J50" s="42">
        <v>5645</v>
      </c>
      <c r="K50" s="32">
        <v>-6.601588249206543</v>
      </c>
    </row>
    <row r="51" spans="2:11" ht="12.75">
      <c r="B51" s="25" t="s">
        <v>19</v>
      </c>
      <c r="C51" s="43">
        <v>5702</v>
      </c>
      <c r="D51" s="43">
        <v>5383</v>
      </c>
      <c r="E51" s="26">
        <v>-5.594528235706769</v>
      </c>
      <c r="F51" s="43">
        <v>342</v>
      </c>
      <c r="G51" s="43">
        <v>262</v>
      </c>
      <c r="H51" s="33">
        <v>-23.391812865497077</v>
      </c>
      <c r="I51" s="43">
        <v>6044</v>
      </c>
      <c r="J51" s="43">
        <v>5645</v>
      </c>
      <c r="K51" s="33">
        <v>-6.6</v>
      </c>
    </row>
    <row r="52" spans="1:11" ht="12.75">
      <c r="A52" s="41" t="s">
        <v>171</v>
      </c>
      <c r="B52" s="8" t="s">
        <v>173</v>
      </c>
      <c r="C52" s="42">
        <v>154</v>
      </c>
      <c r="D52" s="42">
        <v>261</v>
      </c>
      <c r="E52" s="32">
        <v>69.48052215576172</v>
      </c>
      <c r="F52" s="42">
        <v>4</v>
      </c>
      <c r="G52" s="42">
        <v>5</v>
      </c>
      <c r="H52" s="32">
        <v>25</v>
      </c>
      <c r="I52" s="42">
        <v>158</v>
      </c>
      <c r="J52" s="42">
        <v>266</v>
      </c>
      <c r="K52" s="32">
        <v>68.35443115234375</v>
      </c>
    </row>
    <row r="53" spans="1:11" ht="12.75">
      <c r="A53" s="41"/>
      <c r="B53" s="8" t="s">
        <v>330</v>
      </c>
      <c r="C53" s="42">
        <v>997</v>
      </c>
      <c r="D53" s="42">
        <v>0</v>
      </c>
      <c r="E53" s="32">
        <v>-100</v>
      </c>
      <c r="F53" s="42">
        <v>0</v>
      </c>
      <c r="G53" s="42">
        <v>0</v>
      </c>
      <c r="H53" s="32"/>
      <c r="I53" s="42">
        <v>997</v>
      </c>
      <c r="J53" s="42">
        <v>0</v>
      </c>
      <c r="K53" s="32">
        <v>-100</v>
      </c>
    </row>
    <row r="54" spans="1:11" ht="12.75">
      <c r="A54" s="41"/>
      <c r="B54" s="8" t="s">
        <v>205</v>
      </c>
      <c r="C54" s="42">
        <v>66</v>
      </c>
      <c r="D54" s="42">
        <v>0</v>
      </c>
      <c r="E54" s="32">
        <v>-100</v>
      </c>
      <c r="F54" s="42">
        <v>0</v>
      </c>
      <c r="G54" s="42">
        <v>0</v>
      </c>
      <c r="H54" s="32"/>
      <c r="I54" s="42">
        <v>66</v>
      </c>
      <c r="J54" s="42">
        <v>0</v>
      </c>
      <c r="K54" s="32">
        <v>-100</v>
      </c>
    </row>
    <row r="55" spans="1:11" ht="12.75">
      <c r="A55" s="41"/>
      <c r="B55" s="8" t="s">
        <v>175</v>
      </c>
      <c r="C55" s="42">
        <v>0</v>
      </c>
      <c r="D55" s="42">
        <v>592</v>
      </c>
      <c r="E55" s="32"/>
      <c r="F55" s="42">
        <v>0</v>
      </c>
      <c r="G55" s="42">
        <v>0</v>
      </c>
      <c r="H55" s="32"/>
      <c r="I55" s="42">
        <v>0</v>
      </c>
      <c r="J55" s="42">
        <v>592</v>
      </c>
      <c r="K55" s="32"/>
    </row>
    <row r="56" spans="2:11" ht="12.75">
      <c r="B56" s="25" t="s">
        <v>19</v>
      </c>
      <c r="C56" s="43">
        <v>1217</v>
      </c>
      <c r="D56" s="43">
        <v>853</v>
      </c>
      <c r="E56" s="33">
        <v>-29.9</v>
      </c>
      <c r="F56" s="43">
        <v>4</v>
      </c>
      <c r="G56" s="43">
        <v>5</v>
      </c>
      <c r="H56" s="33">
        <v>25</v>
      </c>
      <c r="I56" s="43">
        <v>1221</v>
      </c>
      <c r="J56" s="43">
        <v>858</v>
      </c>
      <c r="K56" s="33">
        <v>-29.72972972972973</v>
      </c>
    </row>
    <row r="57" spans="1:11" ht="12.75">
      <c r="A57" s="13" t="s">
        <v>176</v>
      </c>
      <c r="B57" s="13"/>
      <c r="C57" s="44">
        <v>53123</v>
      </c>
      <c r="D57" s="44">
        <v>52024</v>
      </c>
      <c r="E57" s="45">
        <v>-2.0687837659770723</v>
      </c>
      <c r="F57" s="44">
        <v>5119</v>
      </c>
      <c r="G57" s="44">
        <v>5379</v>
      </c>
      <c r="H57" s="45">
        <v>5.079117015042001</v>
      </c>
      <c r="I57" s="44">
        <v>58242</v>
      </c>
      <c r="J57" s="44">
        <v>57403</v>
      </c>
      <c r="K57" s="45">
        <v>-1.4405411902063803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25" bottom="0.25" header="0.3" footer="0.3"/>
  <pageSetup fitToHeight="1" fitToWidth="1" horizontalDpi="600" verticalDpi="6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">
      <selection activeCell="A2" sqref="A2:K35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3.25">
      <c r="A2" s="135" t="s">
        <v>327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4" ht="16.5" thickBot="1">
      <c r="A4" s="9" t="s">
        <v>177</v>
      </c>
    </row>
    <row r="5" spans="1:11" ht="27.75" customHeight="1" thickBot="1" thickTop="1">
      <c r="A5" s="10"/>
      <c r="B5" s="10"/>
      <c r="C5" s="134" t="s">
        <v>0</v>
      </c>
      <c r="D5" s="134"/>
      <c r="E5" s="134"/>
      <c r="F5" s="134" t="s">
        <v>75</v>
      </c>
      <c r="G5" s="134"/>
      <c r="H5" s="134"/>
      <c r="I5" s="134" t="s">
        <v>19</v>
      </c>
      <c r="J5" s="134"/>
      <c r="K5" s="134"/>
    </row>
    <row r="6" spans="1:11" ht="26.25" thickBot="1">
      <c r="A6" s="21" t="s">
        <v>72</v>
      </c>
      <c r="B6" s="21" t="s">
        <v>73</v>
      </c>
      <c r="C6" s="40" t="s">
        <v>10</v>
      </c>
      <c r="D6" s="40" t="s">
        <v>9</v>
      </c>
      <c r="E6" s="40" t="s">
        <v>35</v>
      </c>
      <c r="F6" s="40" t="s">
        <v>10</v>
      </c>
      <c r="G6" s="40" t="s">
        <v>9</v>
      </c>
      <c r="H6" s="40" t="s">
        <v>35</v>
      </c>
      <c r="I6" s="40" t="s">
        <v>10</v>
      </c>
      <c r="J6" s="40" t="s">
        <v>9</v>
      </c>
      <c r="K6" s="40" t="s">
        <v>35</v>
      </c>
    </row>
    <row r="7" spans="1:11" ht="12.75">
      <c r="A7" s="41" t="s">
        <v>178</v>
      </c>
      <c r="B7" s="8" t="s">
        <v>179</v>
      </c>
      <c r="C7" s="42">
        <v>0</v>
      </c>
      <c r="D7" s="42">
        <v>0</v>
      </c>
      <c r="E7" s="32"/>
      <c r="F7" s="42">
        <v>693</v>
      </c>
      <c r="G7" s="42">
        <v>813</v>
      </c>
      <c r="H7" s="32">
        <v>17.316017150878906</v>
      </c>
      <c r="I7" s="42">
        <v>693</v>
      </c>
      <c r="J7" s="42">
        <v>813</v>
      </c>
      <c r="K7" s="32">
        <v>17.316017150878906</v>
      </c>
    </row>
    <row r="8" spans="1:11" ht="12.75">
      <c r="A8" s="41"/>
      <c r="B8" s="8" t="s">
        <v>181</v>
      </c>
      <c r="C8" s="42">
        <v>0</v>
      </c>
      <c r="D8" s="42">
        <v>0</v>
      </c>
      <c r="E8" s="32"/>
      <c r="F8" s="42">
        <v>27</v>
      </c>
      <c r="G8" s="42">
        <v>18</v>
      </c>
      <c r="H8" s="32">
        <v>-33.333335876464844</v>
      </c>
      <c r="I8" s="42">
        <v>27</v>
      </c>
      <c r="J8" s="42">
        <v>18</v>
      </c>
      <c r="K8" s="32">
        <v>-33.333335876464844</v>
      </c>
    </row>
    <row r="9" spans="1:11" ht="12.75">
      <c r="A9" s="41"/>
      <c r="B9" s="8" t="s">
        <v>183</v>
      </c>
      <c r="C9" s="42">
        <v>0</v>
      </c>
      <c r="D9" s="42">
        <v>0</v>
      </c>
      <c r="E9" s="32"/>
      <c r="F9" s="42">
        <v>428</v>
      </c>
      <c r="G9" s="42">
        <v>515</v>
      </c>
      <c r="H9" s="32">
        <v>20.327102661132812</v>
      </c>
      <c r="I9" s="42">
        <v>428</v>
      </c>
      <c r="J9" s="42">
        <v>515</v>
      </c>
      <c r="K9" s="32">
        <v>20.327102661132812</v>
      </c>
    </row>
    <row r="10" spans="1:11" ht="12.75">
      <c r="A10" s="41"/>
      <c r="B10" s="8" t="s">
        <v>185</v>
      </c>
      <c r="C10" s="42">
        <v>0</v>
      </c>
      <c r="D10" s="42">
        <v>0</v>
      </c>
      <c r="E10" s="32"/>
      <c r="F10" s="42">
        <v>1635</v>
      </c>
      <c r="G10" s="42">
        <v>1648</v>
      </c>
      <c r="H10" s="32">
        <v>0.7951070666313171</v>
      </c>
      <c r="I10" s="42">
        <v>1635</v>
      </c>
      <c r="J10" s="42">
        <v>1648</v>
      </c>
      <c r="K10" s="32">
        <v>0.7951070666313171</v>
      </c>
    </row>
    <row r="11" spans="1:11" ht="12.75">
      <c r="A11" s="41"/>
      <c r="B11" s="8" t="s">
        <v>189</v>
      </c>
      <c r="C11" s="42">
        <v>0</v>
      </c>
      <c r="D11" s="42">
        <v>0</v>
      </c>
      <c r="E11" s="32"/>
      <c r="F11" s="42">
        <v>4</v>
      </c>
      <c r="G11" s="42">
        <v>7</v>
      </c>
      <c r="H11" s="32">
        <v>75</v>
      </c>
      <c r="I11" s="42">
        <v>4</v>
      </c>
      <c r="J11" s="42">
        <v>7</v>
      </c>
      <c r="K11" s="32">
        <v>75</v>
      </c>
    </row>
    <row r="12" spans="1:11" ht="12.75">
      <c r="A12" s="41"/>
      <c r="B12" s="8" t="s">
        <v>191</v>
      </c>
      <c r="C12" s="42">
        <v>120</v>
      </c>
      <c r="D12" s="42">
        <v>60</v>
      </c>
      <c r="E12" s="32">
        <v>-50</v>
      </c>
      <c r="F12" s="42">
        <v>52</v>
      </c>
      <c r="G12" s="42">
        <v>52</v>
      </c>
      <c r="H12" s="32">
        <v>0</v>
      </c>
      <c r="I12" s="42">
        <v>172</v>
      </c>
      <c r="J12" s="42">
        <v>112</v>
      </c>
      <c r="K12" s="32">
        <v>-34.88372039794922</v>
      </c>
    </row>
    <row r="13" spans="2:11" ht="12.75">
      <c r="B13" s="25" t="s">
        <v>19</v>
      </c>
      <c r="C13" s="43">
        <v>120</v>
      </c>
      <c r="D13" s="43">
        <v>60</v>
      </c>
      <c r="E13" s="26">
        <v>-50</v>
      </c>
      <c r="F13" s="43">
        <v>2839</v>
      </c>
      <c r="G13" s="43">
        <v>3053</v>
      </c>
      <c r="H13" s="33">
        <v>7.537865445579429</v>
      </c>
      <c r="I13" s="43">
        <v>2959</v>
      </c>
      <c r="J13" s="43">
        <v>3113</v>
      </c>
      <c r="K13" s="33">
        <v>5.2</v>
      </c>
    </row>
    <row r="14" spans="1:11" ht="12.75">
      <c r="A14" s="41" t="s">
        <v>193</v>
      </c>
      <c r="B14" s="8" t="s">
        <v>194</v>
      </c>
      <c r="C14" s="42">
        <v>1507</v>
      </c>
      <c r="D14" s="42">
        <v>1372</v>
      </c>
      <c r="E14" s="32">
        <v>-8.958194732666016</v>
      </c>
      <c r="F14" s="42">
        <v>2390</v>
      </c>
      <c r="G14" s="42">
        <v>1803</v>
      </c>
      <c r="H14" s="32">
        <v>-24.5606689453125</v>
      </c>
      <c r="I14" s="42">
        <v>3897</v>
      </c>
      <c r="J14" s="42">
        <v>3175</v>
      </c>
      <c r="K14" s="32">
        <v>-18.52707290649414</v>
      </c>
    </row>
    <row r="15" spans="2:11" ht="12.75">
      <c r="B15" s="25" t="s">
        <v>19</v>
      </c>
      <c r="C15" s="43">
        <v>1507</v>
      </c>
      <c r="D15" s="43">
        <v>1372</v>
      </c>
      <c r="E15" s="26">
        <v>-8.95819508958195</v>
      </c>
      <c r="F15" s="43">
        <v>2390</v>
      </c>
      <c r="G15" s="43">
        <v>1803</v>
      </c>
      <c r="H15" s="33">
        <v>-24.560669456066947</v>
      </c>
      <c r="I15" s="43">
        <v>3897</v>
      </c>
      <c r="J15" s="43">
        <v>3175</v>
      </c>
      <c r="K15" s="33">
        <v>-18.5</v>
      </c>
    </row>
    <row r="16" spans="1:11" ht="12.75">
      <c r="A16" s="41" t="s">
        <v>198</v>
      </c>
      <c r="B16" s="8" t="s">
        <v>199</v>
      </c>
      <c r="C16" s="42">
        <v>922</v>
      </c>
      <c r="D16" s="42">
        <v>753</v>
      </c>
      <c r="E16" s="32">
        <v>-18.32971954345703</v>
      </c>
      <c r="F16" s="42">
        <v>351</v>
      </c>
      <c r="G16" s="42">
        <v>356</v>
      </c>
      <c r="H16" s="32">
        <v>1.4245014190673828</v>
      </c>
      <c r="I16" s="42">
        <v>1273</v>
      </c>
      <c r="J16" s="42">
        <v>1109</v>
      </c>
      <c r="K16" s="32">
        <v>-12.882953643798828</v>
      </c>
    </row>
    <row r="17" spans="1:11" ht="12.75">
      <c r="A17" s="41"/>
      <c r="B17" s="8" t="s">
        <v>201</v>
      </c>
      <c r="C17" s="42">
        <v>205</v>
      </c>
      <c r="D17" s="42">
        <v>144</v>
      </c>
      <c r="E17" s="32">
        <v>-29.756099700927734</v>
      </c>
      <c r="F17" s="42">
        <v>193</v>
      </c>
      <c r="G17" s="42">
        <v>220</v>
      </c>
      <c r="H17" s="32">
        <v>13.98963737487793</v>
      </c>
      <c r="I17" s="42">
        <v>398</v>
      </c>
      <c r="J17" s="42">
        <v>364</v>
      </c>
      <c r="K17" s="32">
        <v>-8.542713165283203</v>
      </c>
    </row>
    <row r="18" spans="1:11" ht="12.75">
      <c r="A18" s="41"/>
      <c r="B18" s="8" t="s">
        <v>203</v>
      </c>
      <c r="C18" s="42">
        <v>104</v>
      </c>
      <c r="D18" s="42">
        <v>143</v>
      </c>
      <c r="E18" s="32">
        <v>37.5</v>
      </c>
      <c r="F18" s="42">
        <v>183</v>
      </c>
      <c r="G18" s="42">
        <v>210</v>
      </c>
      <c r="H18" s="32">
        <v>14.754098892211914</v>
      </c>
      <c r="I18" s="42">
        <v>287</v>
      </c>
      <c r="J18" s="42">
        <v>353</v>
      </c>
      <c r="K18" s="32">
        <v>22.99651527404785</v>
      </c>
    </row>
    <row r="19" spans="1:11" ht="12.75">
      <c r="A19" s="41"/>
      <c r="B19" s="8" t="s">
        <v>205</v>
      </c>
      <c r="C19" s="42">
        <v>296</v>
      </c>
      <c r="D19" s="42">
        <v>284</v>
      </c>
      <c r="E19" s="32">
        <v>-4.054053783416748</v>
      </c>
      <c r="F19" s="42">
        <v>0</v>
      </c>
      <c r="G19" s="42">
        <v>0</v>
      </c>
      <c r="H19" s="32"/>
      <c r="I19" s="42">
        <v>296</v>
      </c>
      <c r="J19" s="42">
        <v>284</v>
      </c>
      <c r="K19" s="32">
        <v>-4.054053783416748</v>
      </c>
    </row>
    <row r="20" spans="1:11" ht="12.75">
      <c r="A20" s="41"/>
      <c r="B20" s="8" t="s">
        <v>207</v>
      </c>
      <c r="C20" s="42">
        <v>0</v>
      </c>
      <c r="D20" s="42">
        <v>0</v>
      </c>
      <c r="E20" s="32"/>
      <c r="F20" s="42">
        <v>171</v>
      </c>
      <c r="G20" s="42">
        <v>156</v>
      </c>
      <c r="H20" s="32">
        <v>-8.771929740905762</v>
      </c>
      <c r="I20" s="42">
        <v>171</v>
      </c>
      <c r="J20" s="42">
        <v>156</v>
      </c>
      <c r="K20" s="32">
        <v>-8.771929740905762</v>
      </c>
    </row>
    <row r="21" spans="2:11" ht="12.75">
      <c r="B21" s="25" t="s">
        <v>19</v>
      </c>
      <c r="C21" s="43">
        <v>1527</v>
      </c>
      <c r="D21" s="43">
        <v>1324</v>
      </c>
      <c r="E21" s="26">
        <v>-13.29404060248854</v>
      </c>
      <c r="F21" s="43">
        <v>898</v>
      </c>
      <c r="G21" s="43">
        <v>942</v>
      </c>
      <c r="H21" s="33">
        <v>4.8997772828507795</v>
      </c>
      <c r="I21" s="43">
        <v>2425</v>
      </c>
      <c r="J21" s="43">
        <v>2266</v>
      </c>
      <c r="K21" s="33">
        <v>-6.6</v>
      </c>
    </row>
    <row r="22" spans="1:11" ht="12.75">
      <c r="A22" s="41" t="s">
        <v>209</v>
      </c>
      <c r="B22" s="8" t="s">
        <v>23</v>
      </c>
      <c r="C22" s="42">
        <v>0</v>
      </c>
      <c r="D22" s="42">
        <v>0</v>
      </c>
      <c r="E22" s="32"/>
      <c r="F22" s="42">
        <v>419</v>
      </c>
      <c r="G22" s="42">
        <v>402</v>
      </c>
      <c r="H22" s="32">
        <v>-4.057279109954834</v>
      </c>
      <c r="I22" s="42">
        <v>419</v>
      </c>
      <c r="J22" s="42">
        <v>402</v>
      </c>
      <c r="K22" s="32">
        <v>-4.057279109954834</v>
      </c>
    </row>
    <row r="23" spans="1:11" ht="12.75">
      <c r="A23" s="41"/>
      <c r="B23" s="8" t="s">
        <v>211</v>
      </c>
      <c r="C23" s="42">
        <v>17</v>
      </c>
      <c r="D23" s="42">
        <v>17</v>
      </c>
      <c r="E23" s="32">
        <v>0</v>
      </c>
      <c r="F23" s="42">
        <v>0</v>
      </c>
      <c r="G23" s="42">
        <v>0</v>
      </c>
      <c r="H23" s="32"/>
      <c r="I23" s="42">
        <v>17</v>
      </c>
      <c r="J23" s="42">
        <v>17</v>
      </c>
      <c r="K23" s="32">
        <v>0</v>
      </c>
    </row>
    <row r="24" spans="1:11" ht="12.75">
      <c r="A24" s="41"/>
      <c r="B24" s="8" t="s">
        <v>213</v>
      </c>
      <c r="C24" s="42">
        <v>0</v>
      </c>
      <c r="D24" s="42">
        <v>0</v>
      </c>
      <c r="E24" s="32"/>
      <c r="F24" s="42">
        <v>3</v>
      </c>
      <c r="G24" s="42">
        <v>1</v>
      </c>
      <c r="H24" s="32">
        <v>-66.66667175292969</v>
      </c>
      <c r="I24" s="42">
        <v>3</v>
      </c>
      <c r="J24" s="42">
        <v>1</v>
      </c>
      <c r="K24" s="32">
        <v>-66.66667175292969</v>
      </c>
    </row>
    <row r="25" spans="2:11" ht="12.75">
      <c r="B25" s="25" t="s">
        <v>19</v>
      </c>
      <c r="C25" s="43">
        <v>17</v>
      </c>
      <c r="D25" s="43">
        <v>17</v>
      </c>
      <c r="E25" s="26">
        <v>0</v>
      </c>
      <c r="F25" s="43">
        <v>422</v>
      </c>
      <c r="G25" s="43">
        <v>403</v>
      </c>
      <c r="H25" s="33">
        <v>-4.502369668246446</v>
      </c>
      <c r="I25" s="43">
        <v>439</v>
      </c>
      <c r="J25" s="43">
        <v>420</v>
      </c>
      <c r="K25" s="33">
        <v>-4.3</v>
      </c>
    </row>
    <row r="26" spans="1:11" ht="12.75">
      <c r="A26" s="41" t="s">
        <v>215</v>
      </c>
      <c r="B26" s="8" t="s">
        <v>216</v>
      </c>
      <c r="C26" s="42">
        <v>768</v>
      </c>
      <c r="D26" s="42">
        <v>799</v>
      </c>
      <c r="E26" s="32">
        <v>4.0364580154418945</v>
      </c>
      <c r="F26" s="42">
        <v>336</v>
      </c>
      <c r="G26" s="42">
        <v>270</v>
      </c>
      <c r="H26" s="32">
        <v>-19.64285659790039</v>
      </c>
      <c r="I26" s="42">
        <v>1104</v>
      </c>
      <c r="J26" s="42">
        <v>1069</v>
      </c>
      <c r="K26" s="32">
        <v>-3.1702897548675537</v>
      </c>
    </row>
    <row r="27" spans="1:11" ht="12.75">
      <c r="A27" s="41"/>
      <c r="B27" s="8" t="s">
        <v>218</v>
      </c>
      <c r="C27" s="42">
        <v>149</v>
      </c>
      <c r="D27" s="42">
        <v>162</v>
      </c>
      <c r="E27" s="32">
        <v>8.724832534790039</v>
      </c>
      <c r="F27" s="42">
        <v>0</v>
      </c>
      <c r="G27" s="42">
        <v>6</v>
      </c>
      <c r="H27" s="32"/>
      <c r="I27" s="42">
        <v>149</v>
      </c>
      <c r="J27" s="42">
        <v>168</v>
      </c>
      <c r="K27" s="32">
        <v>12.751677513122559</v>
      </c>
    </row>
    <row r="28" spans="1:11" ht="12.75">
      <c r="A28" s="41"/>
      <c r="B28" s="8" t="s">
        <v>220</v>
      </c>
      <c r="C28" s="42">
        <v>669</v>
      </c>
      <c r="D28" s="42">
        <v>643</v>
      </c>
      <c r="E28" s="32">
        <v>-3.88639760017395</v>
      </c>
      <c r="F28" s="42">
        <v>457</v>
      </c>
      <c r="G28" s="42">
        <v>450</v>
      </c>
      <c r="H28" s="32">
        <v>-1.5317286252975464</v>
      </c>
      <c r="I28" s="42">
        <v>1126</v>
      </c>
      <c r="J28" s="42">
        <v>1093</v>
      </c>
      <c r="K28" s="32">
        <v>-2.9307281970977783</v>
      </c>
    </row>
    <row r="29" spans="1:11" ht="12.75">
      <c r="A29" s="41"/>
      <c r="B29" s="8" t="s">
        <v>331</v>
      </c>
      <c r="C29" s="42">
        <v>0</v>
      </c>
      <c r="D29" s="42">
        <v>0</v>
      </c>
      <c r="E29" s="32"/>
      <c r="F29" s="42">
        <v>52</v>
      </c>
      <c r="G29" s="42">
        <v>0</v>
      </c>
      <c r="H29" s="32">
        <v>-100</v>
      </c>
      <c r="I29" s="42">
        <v>52</v>
      </c>
      <c r="J29" s="42">
        <v>0</v>
      </c>
      <c r="K29" s="32">
        <v>-100</v>
      </c>
    </row>
    <row r="30" spans="1:11" ht="12.75">
      <c r="A30" s="41"/>
      <c r="B30" s="8" t="s">
        <v>222</v>
      </c>
      <c r="C30" s="42">
        <v>280</v>
      </c>
      <c r="D30" s="42">
        <v>304</v>
      </c>
      <c r="E30" s="32">
        <v>8.571429252624512</v>
      </c>
      <c r="F30" s="42">
        <v>0</v>
      </c>
      <c r="G30" s="42">
        <v>0</v>
      </c>
      <c r="H30" s="32"/>
      <c r="I30" s="42">
        <v>280</v>
      </c>
      <c r="J30" s="42">
        <v>304</v>
      </c>
      <c r="K30" s="32">
        <v>8.571429252624512</v>
      </c>
    </row>
    <row r="31" spans="1:11" ht="12.75">
      <c r="A31" s="41"/>
      <c r="B31" s="8" t="s">
        <v>224</v>
      </c>
      <c r="C31" s="42">
        <v>886</v>
      </c>
      <c r="D31" s="42">
        <v>765</v>
      </c>
      <c r="E31" s="32">
        <v>-13.65688419342041</v>
      </c>
      <c r="F31" s="42">
        <v>1270</v>
      </c>
      <c r="G31" s="42">
        <v>1275</v>
      </c>
      <c r="H31" s="32">
        <v>0.3937007784843445</v>
      </c>
      <c r="I31" s="42">
        <v>2156</v>
      </c>
      <c r="J31" s="42">
        <v>2040</v>
      </c>
      <c r="K31" s="32">
        <v>-5.38033390045166</v>
      </c>
    </row>
    <row r="32" spans="1:11" ht="12.75">
      <c r="A32" s="41"/>
      <c r="B32" s="8" t="s">
        <v>226</v>
      </c>
      <c r="C32" s="42">
        <v>780</v>
      </c>
      <c r="D32" s="42">
        <v>891</v>
      </c>
      <c r="E32" s="32">
        <v>14.230770111083984</v>
      </c>
      <c r="F32" s="42">
        <v>839</v>
      </c>
      <c r="G32" s="42">
        <v>785</v>
      </c>
      <c r="H32" s="32">
        <v>-6.436233997344971</v>
      </c>
      <c r="I32" s="42">
        <v>1619</v>
      </c>
      <c r="J32" s="42">
        <v>1676</v>
      </c>
      <c r="K32" s="32">
        <v>3.5206918716430664</v>
      </c>
    </row>
    <row r="33" spans="1:11" ht="12.75">
      <c r="A33" s="41"/>
      <c r="B33" s="8" t="s">
        <v>228</v>
      </c>
      <c r="C33" s="42">
        <v>868</v>
      </c>
      <c r="D33" s="42">
        <v>948</v>
      </c>
      <c r="E33" s="32">
        <v>9.21658992767334</v>
      </c>
      <c r="F33" s="42">
        <v>222</v>
      </c>
      <c r="G33" s="42">
        <v>270</v>
      </c>
      <c r="H33" s="32">
        <v>21.62162208557129</v>
      </c>
      <c r="I33" s="42">
        <v>1090</v>
      </c>
      <c r="J33" s="42">
        <v>1218</v>
      </c>
      <c r="K33" s="32">
        <v>11.743119239807129</v>
      </c>
    </row>
    <row r="34" spans="2:11" ht="12.75">
      <c r="B34" s="25" t="s">
        <v>19</v>
      </c>
      <c r="C34" s="43">
        <v>4400</v>
      </c>
      <c r="D34" s="43">
        <v>4512</v>
      </c>
      <c r="E34" s="33">
        <v>2.5</v>
      </c>
      <c r="F34" s="43">
        <v>3176</v>
      </c>
      <c r="G34" s="43">
        <v>3056</v>
      </c>
      <c r="H34" s="33">
        <v>-3.7783375314861463</v>
      </c>
      <c r="I34" s="43">
        <v>7576</v>
      </c>
      <c r="J34" s="43">
        <v>7568</v>
      </c>
      <c r="K34" s="26">
        <v>-0.10559662090813093</v>
      </c>
    </row>
    <row r="35" spans="1:11" ht="12.75">
      <c r="A35" s="13" t="s">
        <v>230</v>
      </c>
      <c r="B35" s="13"/>
      <c r="C35" s="44">
        <v>7571</v>
      </c>
      <c r="D35" s="44">
        <v>7285</v>
      </c>
      <c r="E35" s="45">
        <v>-3.7775723154140803</v>
      </c>
      <c r="F35" s="44">
        <v>9725</v>
      </c>
      <c r="G35" s="44">
        <v>9257</v>
      </c>
      <c r="H35" s="45">
        <v>-4.812339331619538</v>
      </c>
      <c r="I35" s="44">
        <v>17296</v>
      </c>
      <c r="J35" s="44">
        <v>16542</v>
      </c>
      <c r="K35" s="45">
        <v>-4.359389454209066</v>
      </c>
    </row>
    <row r="37" spans="3:11" ht="12.75">
      <c r="C37" s="42"/>
      <c r="D37" s="42"/>
      <c r="E37" s="42"/>
      <c r="F37" s="42"/>
      <c r="G37" s="42"/>
      <c r="H37" s="42"/>
      <c r="I37" s="42"/>
      <c r="J37" s="42"/>
      <c r="K37" s="42"/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5" bottom="0.5" header="0.3" footer="0.3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64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1" max="1" width="31.421875" style="0" bestFit="1" customWidth="1"/>
    <col min="2" max="2" width="18.00390625" style="0" bestFit="1" customWidth="1"/>
    <col min="3" max="3" width="15.7109375" style="0" bestFit="1" customWidth="1"/>
    <col min="4" max="4" width="10.57421875" style="0" bestFit="1" customWidth="1"/>
    <col min="5" max="5" width="11.28125" style="0" bestFit="1" customWidth="1"/>
    <col min="6" max="6" width="11.7109375" style="0" bestFit="1" customWidth="1"/>
    <col min="10" max="10" width="16.28125" style="0" bestFit="1" customWidth="1"/>
    <col min="11" max="11" width="10.7109375" style="0" customWidth="1"/>
    <col min="12" max="12" width="17.7109375" style="0" customWidth="1"/>
  </cols>
  <sheetData>
    <row r="4" spans="1:7" ht="16.5" thickBot="1">
      <c r="A4" s="130" t="s">
        <v>11</v>
      </c>
      <c r="B4" s="130"/>
      <c r="C4" s="130"/>
      <c r="D4" s="130"/>
      <c r="E4" s="130"/>
      <c r="F4" s="130"/>
      <c r="G4" s="130"/>
    </row>
    <row r="5" spans="1:12" ht="17.25" thickBot="1" thickTop="1">
      <c r="A5" s="36"/>
      <c r="B5" s="131" t="s">
        <v>12</v>
      </c>
      <c r="C5" s="131"/>
      <c r="D5" s="131"/>
      <c r="E5" s="131" t="s">
        <v>13</v>
      </c>
      <c r="F5" s="131"/>
      <c r="G5" s="36"/>
      <c r="I5" s="8"/>
      <c r="J5" s="8"/>
      <c r="K5" s="8"/>
      <c r="L5" s="8"/>
    </row>
    <row r="6" spans="1:12" ht="16.5" thickBot="1">
      <c r="A6" s="37" t="s">
        <v>14</v>
      </c>
      <c r="B6" s="38" t="s">
        <v>0</v>
      </c>
      <c r="C6" s="38" t="s">
        <v>15</v>
      </c>
      <c r="D6" s="38" t="s">
        <v>16</v>
      </c>
      <c r="E6" s="38" t="s">
        <v>17</v>
      </c>
      <c r="F6" s="38" t="s">
        <v>18</v>
      </c>
      <c r="G6" s="38" t="s">
        <v>19</v>
      </c>
      <c r="I6" s="8"/>
      <c r="J6" s="8"/>
      <c r="K6" s="8"/>
      <c r="L6" s="8"/>
    </row>
    <row r="7" spans="1:12" ht="15">
      <c r="A7" s="79" t="s">
        <v>21</v>
      </c>
      <c r="B7" s="80">
        <v>2062</v>
      </c>
      <c r="C7" s="80">
        <v>1381</v>
      </c>
      <c r="D7" s="80">
        <v>38</v>
      </c>
      <c r="E7" s="80">
        <v>1839</v>
      </c>
      <c r="F7" s="80">
        <v>1642</v>
      </c>
      <c r="G7" s="80">
        <v>3481</v>
      </c>
      <c r="H7" s="124"/>
      <c r="I7" s="8"/>
      <c r="J7" s="126"/>
      <c r="K7" s="8"/>
      <c r="L7" s="8"/>
    </row>
    <row r="8" spans="1:12" ht="15">
      <c r="A8" s="79" t="s">
        <v>22</v>
      </c>
      <c r="B8" s="80">
        <v>3133</v>
      </c>
      <c r="C8" s="80">
        <v>603</v>
      </c>
      <c r="D8" s="80">
        <v>0</v>
      </c>
      <c r="E8" s="80">
        <v>2757</v>
      </c>
      <c r="F8" s="80">
        <v>979</v>
      </c>
      <c r="G8" s="80">
        <v>3736</v>
      </c>
      <c r="H8" s="124"/>
      <c r="I8" s="8"/>
      <c r="J8" s="8"/>
      <c r="K8" s="8"/>
      <c r="L8" s="8"/>
    </row>
    <row r="9" spans="1:12" ht="15">
      <c r="A9" s="79" t="s">
        <v>23</v>
      </c>
      <c r="B9" s="80">
        <v>967</v>
      </c>
      <c r="C9" s="80">
        <v>1365</v>
      </c>
      <c r="D9" s="80">
        <v>119</v>
      </c>
      <c r="E9" s="80">
        <v>946</v>
      </c>
      <c r="F9" s="80">
        <v>1505</v>
      </c>
      <c r="G9" s="80">
        <v>2451</v>
      </c>
      <c r="H9" s="124"/>
      <c r="I9" s="8"/>
      <c r="J9" s="8"/>
      <c r="K9" s="8"/>
      <c r="L9" s="8"/>
    </row>
    <row r="10" spans="1:12" ht="15">
      <c r="A10" s="79" t="s">
        <v>24</v>
      </c>
      <c r="B10" s="80">
        <v>997</v>
      </c>
      <c r="C10" s="80">
        <v>388</v>
      </c>
      <c r="D10" s="80">
        <v>67</v>
      </c>
      <c r="E10" s="80">
        <v>887</v>
      </c>
      <c r="F10" s="80">
        <v>565</v>
      </c>
      <c r="G10" s="80">
        <v>1452</v>
      </c>
      <c r="H10" s="124"/>
      <c r="I10" s="8"/>
      <c r="J10" s="8"/>
      <c r="K10" s="8"/>
      <c r="L10" s="8"/>
    </row>
    <row r="11" spans="1:12" ht="15">
      <c r="A11" s="79" t="s">
        <v>20</v>
      </c>
      <c r="B11" s="80">
        <v>500</v>
      </c>
      <c r="C11" s="80">
        <v>59</v>
      </c>
      <c r="D11" s="80">
        <v>0</v>
      </c>
      <c r="E11" s="80">
        <v>440</v>
      </c>
      <c r="F11" s="80">
        <v>119</v>
      </c>
      <c r="G11" s="80">
        <v>559</v>
      </c>
      <c r="H11" s="124"/>
      <c r="I11" s="8"/>
      <c r="J11" s="8"/>
      <c r="K11" s="8"/>
      <c r="L11" s="8"/>
    </row>
    <row r="12" spans="1:13" ht="15">
      <c r="A12" s="79" t="s">
        <v>25</v>
      </c>
      <c r="B12" s="80">
        <v>2578</v>
      </c>
      <c r="C12" s="80">
        <v>566</v>
      </c>
      <c r="D12" s="80">
        <v>224</v>
      </c>
      <c r="E12" s="80">
        <v>2387</v>
      </c>
      <c r="F12" s="80">
        <v>981</v>
      </c>
      <c r="G12" s="80">
        <v>3368</v>
      </c>
      <c r="H12" s="124"/>
      <c r="I12" s="8"/>
      <c r="J12" s="8"/>
      <c r="K12" s="6"/>
      <c r="L12" s="6"/>
      <c r="M12" s="6"/>
    </row>
    <row r="13" spans="1:13" ht="15">
      <c r="A13" s="79" t="s">
        <v>26</v>
      </c>
      <c r="B13" s="80">
        <v>360</v>
      </c>
      <c r="C13" s="80">
        <v>291</v>
      </c>
      <c r="D13" s="80">
        <v>38</v>
      </c>
      <c r="E13" s="80">
        <v>294</v>
      </c>
      <c r="F13" s="80">
        <v>395</v>
      </c>
      <c r="G13" s="80">
        <v>689</v>
      </c>
      <c r="H13" s="124"/>
      <c r="I13" s="8"/>
      <c r="J13" s="8"/>
      <c r="K13" s="6"/>
      <c r="L13" s="6"/>
      <c r="M13" s="6"/>
    </row>
    <row r="14" spans="1:13" ht="15">
      <c r="A14" s="79" t="s">
        <v>1</v>
      </c>
      <c r="B14" s="80">
        <v>0</v>
      </c>
      <c r="C14" s="80">
        <v>563</v>
      </c>
      <c r="D14" s="80">
        <v>0</v>
      </c>
      <c r="E14" s="80">
        <v>391</v>
      </c>
      <c r="F14" s="80">
        <v>172</v>
      </c>
      <c r="G14" s="80">
        <v>563</v>
      </c>
      <c r="H14" s="124"/>
      <c r="I14" s="8"/>
      <c r="J14" s="8"/>
      <c r="K14" s="6"/>
      <c r="L14" s="6"/>
      <c r="M14" s="6"/>
    </row>
    <row r="15" spans="1:12" ht="15">
      <c r="A15" s="79" t="s">
        <v>27</v>
      </c>
      <c r="B15" s="80">
        <v>739</v>
      </c>
      <c r="C15" s="80">
        <v>0</v>
      </c>
      <c r="D15" s="80">
        <v>0</v>
      </c>
      <c r="E15" s="80">
        <v>312</v>
      </c>
      <c r="F15" s="80">
        <v>427</v>
      </c>
      <c r="G15" s="80">
        <v>739</v>
      </c>
      <c r="H15" s="124"/>
      <c r="I15" s="8"/>
      <c r="J15" s="8"/>
      <c r="K15" s="8"/>
      <c r="L15" s="8"/>
    </row>
    <row r="16" spans="1:12" ht="15">
      <c r="A16" s="79" t="s">
        <v>28</v>
      </c>
      <c r="B16" s="80">
        <v>274</v>
      </c>
      <c r="C16" s="80">
        <v>0</v>
      </c>
      <c r="D16" s="80">
        <v>0</v>
      </c>
      <c r="E16" s="80">
        <v>31</v>
      </c>
      <c r="F16" s="80">
        <v>243</v>
      </c>
      <c r="G16" s="80">
        <v>274</v>
      </c>
      <c r="H16" s="124"/>
      <c r="I16" s="8"/>
      <c r="J16" s="8"/>
      <c r="K16" s="8"/>
      <c r="L16" s="8"/>
    </row>
    <row r="17" spans="1:12" ht="15">
      <c r="A17" s="79" t="s">
        <v>29</v>
      </c>
      <c r="B17" s="80">
        <v>0</v>
      </c>
      <c r="C17" s="80">
        <v>23</v>
      </c>
      <c r="D17" s="80">
        <v>0</v>
      </c>
      <c r="E17" s="80">
        <v>0</v>
      </c>
      <c r="F17" s="80">
        <v>23</v>
      </c>
      <c r="G17" s="80">
        <v>23</v>
      </c>
      <c r="H17" s="124"/>
      <c r="I17" s="8"/>
      <c r="J17" s="8"/>
      <c r="K17" s="8"/>
      <c r="L17" s="8"/>
    </row>
    <row r="18" spans="1:12" ht="15.75" thickBot="1">
      <c r="A18" s="81" t="s">
        <v>30</v>
      </c>
      <c r="B18" s="82">
        <v>112</v>
      </c>
      <c r="C18" s="82">
        <v>0</v>
      </c>
      <c r="D18" s="82">
        <v>0</v>
      </c>
      <c r="E18" s="82">
        <v>0</v>
      </c>
      <c r="F18" s="82">
        <v>112</v>
      </c>
      <c r="G18" s="82">
        <v>112</v>
      </c>
      <c r="H18" s="124"/>
      <c r="I18" s="8"/>
      <c r="J18" s="8"/>
      <c r="K18" s="8"/>
      <c r="L18" s="8"/>
    </row>
    <row r="19" spans="1:12" ht="13.5" thickBot="1">
      <c r="A19" s="39" t="s">
        <v>31</v>
      </c>
      <c r="B19" s="39">
        <v>11722</v>
      </c>
      <c r="C19" s="39">
        <v>5239</v>
      </c>
      <c r="D19" s="39">
        <v>486</v>
      </c>
      <c r="E19" s="39">
        <f>SUM(E7:E18)</f>
        <v>10284</v>
      </c>
      <c r="F19" s="39">
        <f>SUM(F7:F18)</f>
        <v>7163</v>
      </c>
      <c r="G19" s="39">
        <v>17447</v>
      </c>
      <c r="H19" s="124"/>
      <c r="I19" s="6"/>
      <c r="J19" s="6"/>
      <c r="K19" s="8"/>
      <c r="L19" s="8"/>
    </row>
    <row r="20" spans="9:12" ht="12.75">
      <c r="I20" s="6"/>
      <c r="J20" s="6"/>
      <c r="K20" s="8"/>
      <c r="L20" s="8"/>
    </row>
    <row r="21" spans="9:12" ht="12.75">
      <c r="I21" s="6"/>
      <c r="J21" s="6"/>
      <c r="K21" s="8"/>
      <c r="L21" s="8"/>
    </row>
    <row r="22" spans="1:13" ht="16.5" thickBot="1">
      <c r="A22" s="9" t="s">
        <v>32</v>
      </c>
      <c r="B22" s="8"/>
      <c r="C22" s="8"/>
      <c r="D22" s="8"/>
      <c r="E22" s="8"/>
      <c r="F22" s="8"/>
      <c r="G22" s="8"/>
      <c r="I22" s="6"/>
      <c r="J22" s="6"/>
      <c r="K22" s="6"/>
      <c r="L22" s="6"/>
      <c r="M22" s="6"/>
    </row>
    <row r="23" spans="1:13" ht="14.25" thickBot="1" thickTop="1">
      <c r="A23" s="10"/>
      <c r="B23" s="132" t="s">
        <v>0</v>
      </c>
      <c r="C23" s="132"/>
      <c r="D23" s="132" t="s">
        <v>15</v>
      </c>
      <c r="E23" s="132"/>
      <c r="F23" s="132" t="s">
        <v>16</v>
      </c>
      <c r="G23" s="132"/>
      <c r="I23" s="6"/>
      <c r="J23" s="6"/>
      <c r="K23" s="6"/>
      <c r="L23" s="6"/>
      <c r="M23" s="6"/>
    </row>
    <row r="24" spans="1:13" ht="13.5" thickBot="1">
      <c r="A24" s="11" t="s">
        <v>14</v>
      </c>
      <c r="B24" s="12" t="s">
        <v>17</v>
      </c>
      <c r="C24" s="12" t="s">
        <v>18</v>
      </c>
      <c r="D24" s="12" t="s">
        <v>17</v>
      </c>
      <c r="E24" s="12" t="s">
        <v>18</v>
      </c>
      <c r="F24" s="12" t="s">
        <v>17</v>
      </c>
      <c r="G24" s="12" t="s">
        <v>18</v>
      </c>
      <c r="I24" s="6"/>
      <c r="M24" s="6"/>
    </row>
    <row r="25" spans="1:13" ht="15">
      <c r="A25" s="83" t="s">
        <v>21</v>
      </c>
      <c r="B25" s="84">
        <v>1401</v>
      </c>
      <c r="C25" s="84">
        <v>661</v>
      </c>
      <c r="D25" s="84">
        <v>434</v>
      </c>
      <c r="E25" s="84">
        <v>947</v>
      </c>
      <c r="F25" s="84">
        <v>4</v>
      </c>
      <c r="G25" s="84">
        <v>34</v>
      </c>
      <c r="H25" s="125"/>
      <c r="I25" s="127"/>
      <c r="J25" s="125"/>
      <c r="K25" s="136"/>
      <c r="L25" s="125"/>
      <c r="M25" s="6"/>
    </row>
    <row r="26" spans="1:13" ht="15">
      <c r="A26" s="83" t="s">
        <v>22</v>
      </c>
      <c r="B26" s="84">
        <v>2507</v>
      </c>
      <c r="C26" s="84">
        <v>626</v>
      </c>
      <c r="D26" s="84">
        <v>250</v>
      </c>
      <c r="E26" s="84">
        <v>353</v>
      </c>
      <c r="F26" s="84">
        <v>0</v>
      </c>
      <c r="G26" s="84">
        <v>0</v>
      </c>
      <c r="H26" s="125"/>
      <c r="I26" s="127"/>
      <c r="J26" s="125"/>
      <c r="K26" s="136"/>
      <c r="L26" s="125"/>
      <c r="M26" s="6"/>
    </row>
    <row r="27" spans="1:13" ht="15">
      <c r="A27" s="83" t="s">
        <v>23</v>
      </c>
      <c r="B27" s="84">
        <v>668</v>
      </c>
      <c r="C27" s="84">
        <v>299</v>
      </c>
      <c r="D27" s="84">
        <v>245</v>
      </c>
      <c r="E27" s="84">
        <v>1120</v>
      </c>
      <c r="F27" s="84">
        <v>33</v>
      </c>
      <c r="G27" s="84">
        <v>86</v>
      </c>
      <c r="H27" s="125"/>
      <c r="I27" s="127"/>
      <c r="J27" s="125"/>
      <c r="K27" s="136"/>
      <c r="L27" s="125"/>
      <c r="M27" s="6"/>
    </row>
    <row r="28" spans="1:13" ht="15">
      <c r="A28" s="83" t="s">
        <v>24</v>
      </c>
      <c r="B28" s="84">
        <v>807</v>
      </c>
      <c r="C28" s="84">
        <v>190</v>
      </c>
      <c r="D28" s="84">
        <v>66</v>
      </c>
      <c r="E28" s="84">
        <v>322</v>
      </c>
      <c r="F28" s="84">
        <v>14</v>
      </c>
      <c r="G28" s="84">
        <v>53</v>
      </c>
      <c r="H28" s="125"/>
      <c r="I28" s="127"/>
      <c r="J28" s="125"/>
      <c r="K28" s="136"/>
      <c r="L28" s="125"/>
      <c r="M28" s="6"/>
    </row>
    <row r="29" spans="1:13" ht="15">
      <c r="A29" s="83" t="s">
        <v>20</v>
      </c>
      <c r="B29" s="84">
        <v>435</v>
      </c>
      <c r="C29" s="84">
        <v>65</v>
      </c>
      <c r="D29" s="84">
        <v>5</v>
      </c>
      <c r="E29" s="84">
        <v>54</v>
      </c>
      <c r="F29" s="84">
        <v>0</v>
      </c>
      <c r="G29" s="84">
        <v>0</v>
      </c>
      <c r="H29" s="125"/>
      <c r="I29" s="127"/>
      <c r="J29" s="125"/>
      <c r="K29" s="136"/>
      <c r="L29" s="125"/>
      <c r="M29" s="6"/>
    </row>
    <row r="30" spans="1:13" ht="15">
      <c r="A30" s="83" t="s">
        <v>25</v>
      </c>
      <c r="B30" s="84">
        <v>1985</v>
      </c>
      <c r="C30" s="84">
        <v>593</v>
      </c>
      <c r="D30" s="84">
        <v>291</v>
      </c>
      <c r="E30" s="84">
        <v>275</v>
      </c>
      <c r="F30" s="84">
        <v>111</v>
      </c>
      <c r="G30" s="84">
        <v>113</v>
      </c>
      <c r="H30" s="125"/>
      <c r="I30" s="127"/>
      <c r="J30" s="125"/>
      <c r="K30" s="136"/>
      <c r="L30" s="125"/>
      <c r="M30" s="6"/>
    </row>
    <row r="31" spans="1:13" ht="15">
      <c r="A31" s="83" t="s">
        <v>26</v>
      </c>
      <c r="B31" s="84">
        <v>220</v>
      </c>
      <c r="C31" s="84">
        <v>140</v>
      </c>
      <c r="D31" s="84">
        <v>66</v>
      </c>
      <c r="E31" s="84">
        <v>225</v>
      </c>
      <c r="F31" s="84">
        <v>8</v>
      </c>
      <c r="G31" s="84">
        <v>30</v>
      </c>
      <c r="H31" s="125"/>
      <c r="I31" s="127"/>
      <c r="J31" s="125"/>
      <c r="K31" s="136"/>
      <c r="L31" s="125"/>
      <c r="M31" s="6"/>
    </row>
    <row r="32" spans="1:13" ht="15">
      <c r="A32" s="83" t="s">
        <v>1</v>
      </c>
      <c r="B32" s="84">
        <v>0</v>
      </c>
      <c r="C32" s="84">
        <v>0</v>
      </c>
      <c r="D32" s="84">
        <v>391</v>
      </c>
      <c r="E32" s="84">
        <v>172</v>
      </c>
      <c r="F32" s="84">
        <v>0</v>
      </c>
      <c r="G32" s="84">
        <v>0</v>
      </c>
      <c r="H32" s="125"/>
      <c r="I32" s="127"/>
      <c r="J32" s="125"/>
      <c r="K32" s="136"/>
      <c r="L32" s="125"/>
      <c r="M32" s="6"/>
    </row>
    <row r="33" spans="1:13" ht="15">
      <c r="A33" s="83" t="s">
        <v>27</v>
      </c>
      <c r="B33" s="84">
        <v>312</v>
      </c>
      <c r="C33" s="84">
        <v>427</v>
      </c>
      <c r="D33" s="84">
        <v>0</v>
      </c>
      <c r="E33" s="84">
        <v>0</v>
      </c>
      <c r="F33" s="84">
        <v>0</v>
      </c>
      <c r="G33" s="84">
        <v>0</v>
      </c>
      <c r="H33" s="125"/>
      <c r="I33" s="127"/>
      <c r="J33" s="125"/>
      <c r="K33" s="136"/>
      <c r="L33" s="125"/>
      <c r="M33" s="6"/>
    </row>
    <row r="34" spans="1:13" ht="15">
      <c r="A34" s="83" t="s">
        <v>28</v>
      </c>
      <c r="B34" s="84">
        <v>31</v>
      </c>
      <c r="C34" s="84">
        <v>243</v>
      </c>
      <c r="D34" s="84">
        <v>0</v>
      </c>
      <c r="E34" s="84">
        <v>0</v>
      </c>
      <c r="F34" s="84">
        <v>0</v>
      </c>
      <c r="G34" s="84">
        <v>0</v>
      </c>
      <c r="H34" s="125"/>
      <c r="I34" s="127"/>
      <c r="J34" s="125"/>
      <c r="K34" s="136"/>
      <c r="L34" s="125"/>
      <c r="M34" s="6"/>
    </row>
    <row r="35" spans="1:13" ht="15">
      <c r="A35" s="83" t="s">
        <v>29</v>
      </c>
      <c r="B35" s="84">
        <v>0</v>
      </c>
      <c r="C35" s="84">
        <v>0</v>
      </c>
      <c r="D35" s="84">
        <v>0</v>
      </c>
      <c r="E35" s="84">
        <v>23</v>
      </c>
      <c r="F35" s="84">
        <v>0</v>
      </c>
      <c r="G35" s="84">
        <v>0</v>
      </c>
      <c r="H35" s="125"/>
      <c r="I35" s="127"/>
      <c r="J35" s="125"/>
      <c r="K35" s="136"/>
      <c r="L35" s="125"/>
      <c r="M35" s="6"/>
    </row>
    <row r="36" spans="1:13" ht="15.75" thickBot="1">
      <c r="A36" s="85" t="s">
        <v>30</v>
      </c>
      <c r="B36" s="86">
        <v>0</v>
      </c>
      <c r="C36" s="86">
        <v>112</v>
      </c>
      <c r="D36" s="86">
        <v>0</v>
      </c>
      <c r="E36" s="86">
        <v>0</v>
      </c>
      <c r="F36" s="86">
        <v>0</v>
      </c>
      <c r="G36" s="86">
        <v>0</v>
      </c>
      <c r="H36" s="125"/>
      <c r="I36" s="127"/>
      <c r="J36" s="125"/>
      <c r="K36" s="136"/>
      <c r="L36" s="125"/>
      <c r="M36" s="6"/>
    </row>
    <row r="37" spans="1:13" ht="15.75" thickBot="1">
      <c r="A37" s="89" t="s">
        <v>31</v>
      </c>
      <c r="B37" s="90">
        <v>8366</v>
      </c>
      <c r="C37" s="90">
        <v>3356</v>
      </c>
      <c r="D37" s="90">
        <f>SUM(D25:D36)</f>
        <v>1748</v>
      </c>
      <c r="E37" s="90">
        <f>SUM(E25:E36)</f>
        <v>3491</v>
      </c>
      <c r="F37" s="89">
        <v>170</v>
      </c>
      <c r="G37" s="89">
        <v>316</v>
      </c>
      <c r="H37" s="125"/>
      <c r="I37" s="127"/>
      <c r="J37" s="125"/>
      <c r="K37" s="136"/>
      <c r="L37" s="125"/>
      <c r="M37" s="6"/>
    </row>
    <row r="38" spans="1:13" ht="12.75">
      <c r="A38" s="75" t="s">
        <v>356</v>
      </c>
      <c r="B38" s="8"/>
      <c r="C38" s="8"/>
      <c r="D38" s="126"/>
      <c r="E38" s="126"/>
      <c r="F38" s="126"/>
      <c r="G38" s="126"/>
      <c r="I38" s="127">
        <f aca="true" t="shared" si="0" ref="I26:I38">SUM(C38,E38,G38)</f>
        <v>0</v>
      </c>
      <c r="M38" s="6"/>
    </row>
    <row r="39" spans="1:13" ht="12.75">
      <c r="A39" s="75" t="s">
        <v>358</v>
      </c>
      <c r="B39" s="8"/>
      <c r="C39" s="8"/>
      <c r="D39" s="8"/>
      <c r="E39" s="8"/>
      <c r="F39" s="8"/>
      <c r="G39" s="8"/>
      <c r="I39" s="6"/>
      <c r="M39" s="6"/>
    </row>
    <row r="40" spans="1:13" ht="12.75">
      <c r="A40" s="75" t="s">
        <v>357</v>
      </c>
      <c r="B40" s="8"/>
      <c r="C40" s="8"/>
      <c r="D40" s="8"/>
      <c r="E40" s="8"/>
      <c r="F40" s="8"/>
      <c r="G40" s="8"/>
      <c r="I40" s="6"/>
      <c r="M40" s="6"/>
    </row>
    <row r="41" spans="1:13" ht="46.5" customHeight="1">
      <c r="A41" s="128" t="s">
        <v>359</v>
      </c>
      <c r="B41" s="129"/>
      <c r="C41" s="129"/>
      <c r="D41" s="129"/>
      <c r="E41" s="129"/>
      <c r="F41" s="129"/>
      <c r="G41" s="129"/>
      <c r="I41" s="6"/>
      <c r="J41" s="6"/>
      <c r="K41" s="6"/>
      <c r="L41" s="6"/>
      <c r="M41" s="6"/>
    </row>
    <row r="42" spans="9:13" ht="12.75">
      <c r="I42" s="6"/>
      <c r="J42" s="6"/>
      <c r="K42" s="6"/>
      <c r="L42" s="6"/>
      <c r="M42" s="6"/>
    </row>
    <row r="43" spans="9:13" ht="12.75">
      <c r="I43" s="6"/>
      <c r="J43" s="6"/>
      <c r="K43" s="6"/>
      <c r="L43" s="6"/>
      <c r="M43" s="6"/>
    </row>
    <row r="44" spans="9:13" ht="12.75">
      <c r="I44" s="6"/>
      <c r="J44" s="6"/>
      <c r="K44" s="6"/>
      <c r="L44" s="6"/>
      <c r="M44" s="6"/>
    </row>
    <row r="45" spans="9:13" ht="12.75">
      <c r="I45" s="6"/>
      <c r="J45" s="6"/>
      <c r="K45" s="6"/>
      <c r="L45" s="6"/>
      <c r="M45" s="6"/>
    </row>
    <row r="46" spans="9:13" ht="12.75">
      <c r="I46" s="6"/>
      <c r="J46" s="6"/>
      <c r="K46" s="6"/>
      <c r="L46" s="6"/>
      <c r="M46" s="6"/>
    </row>
    <row r="47" spans="9:13" ht="12.75">
      <c r="I47" s="6"/>
      <c r="J47" s="6"/>
      <c r="K47" s="6"/>
      <c r="L47" s="6"/>
      <c r="M47" s="6"/>
    </row>
    <row r="48" spans="9:13" ht="12.75">
      <c r="I48" s="6"/>
      <c r="J48" s="6"/>
      <c r="K48" s="6"/>
      <c r="L48" s="6"/>
      <c r="M48" s="6"/>
    </row>
    <row r="49" spans="9:13" ht="12.75">
      <c r="I49" s="6"/>
      <c r="J49" s="6"/>
      <c r="K49" s="6"/>
      <c r="L49" s="6"/>
      <c r="M49" s="6"/>
    </row>
    <row r="50" spans="9:13" ht="12.75">
      <c r="I50" s="6"/>
      <c r="J50" s="6"/>
      <c r="K50" s="6"/>
      <c r="L50" s="6"/>
      <c r="M50" s="6"/>
    </row>
    <row r="51" spans="9:13" ht="12.75">
      <c r="I51" s="6"/>
      <c r="J51" s="6"/>
      <c r="K51" s="6"/>
      <c r="L51" s="6"/>
      <c r="M51" s="6"/>
    </row>
    <row r="52" spans="9:13" ht="12.75">
      <c r="I52" s="6"/>
      <c r="J52" s="6"/>
      <c r="K52" s="6"/>
      <c r="L52" s="6"/>
      <c r="M52" s="6"/>
    </row>
    <row r="53" spans="9:13" ht="12.75">
      <c r="I53" s="6"/>
      <c r="J53" s="6"/>
      <c r="K53" s="6"/>
      <c r="L53" s="6"/>
      <c r="M53" s="6"/>
    </row>
    <row r="54" spans="9:13" ht="12.75">
      <c r="I54" s="6"/>
      <c r="J54" s="6"/>
      <c r="K54" s="6"/>
      <c r="L54" s="6"/>
      <c r="M54" s="6"/>
    </row>
    <row r="55" spans="9:13" ht="12.75">
      <c r="I55" s="6"/>
      <c r="J55" s="6"/>
      <c r="K55" s="6"/>
      <c r="L55" s="6"/>
      <c r="M55" s="6"/>
    </row>
    <row r="56" spans="9:13" ht="12.75">
      <c r="I56" s="6"/>
      <c r="J56" s="6"/>
      <c r="K56" s="6"/>
      <c r="L56" s="6"/>
      <c r="M56" s="6"/>
    </row>
    <row r="57" spans="9:13" ht="12.75">
      <c r="I57" s="6"/>
      <c r="J57" s="6"/>
      <c r="K57" s="6"/>
      <c r="L57" s="6"/>
      <c r="M57" s="6"/>
    </row>
    <row r="58" spans="9:13" ht="12.75">
      <c r="I58" s="6"/>
      <c r="J58" s="6"/>
      <c r="K58" s="6"/>
      <c r="L58" s="6"/>
      <c r="M58" s="6"/>
    </row>
    <row r="59" spans="9:13" ht="12.75">
      <c r="I59" s="6"/>
      <c r="J59" s="6"/>
      <c r="K59" s="6"/>
      <c r="L59" s="6"/>
      <c r="M59" s="6"/>
    </row>
    <row r="60" spans="9:13" ht="12.75">
      <c r="I60" s="6"/>
      <c r="J60" s="6"/>
      <c r="K60" s="6"/>
      <c r="L60" s="6"/>
      <c r="M60" s="6"/>
    </row>
    <row r="61" spans="9:13" ht="12.75">
      <c r="I61" s="6"/>
      <c r="J61" s="6"/>
      <c r="K61" s="6"/>
      <c r="L61" s="6"/>
      <c r="M61" s="6"/>
    </row>
    <row r="62" spans="9:13" ht="12.75">
      <c r="I62" s="6"/>
      <c r="J62" s="6"/>
      <c r="K62" s="6"/>
      <c r="L62" s="6"/>
      <c r="M62" s="6"/>
    </row>
    <row r="63" spans="9:13" ht="12.75">
      <c r="I63" s="6"/>
      <c r="J63" s="6"/>
      <c r="K63" s="6"/>
      <c r="L63" s="6"/>
      <c r="M63" s="6"/>
    </row>
    <row r="64" spans="11:13" ht="12.75">
      <c r="K64" s="6"/>
      <c r="L64" s="6"/>
      <c r="M64" s="6"/>
    </row>
  </sheetData>
  <sheetProtection/>
  <mergeCells count="7">
    <mergeCell ref="A41:G41"/>
    <mergeCell ref="A4:G4"/>
    <mergeCell ref="B5:D5"/>
    <mergeCell ref="E5:F5"/>
    <mergeCell ref="B23:C23"/>
    <mergeCell ref="D23:E23"/>
    <mergeCell ref="F23:G23"/>
  </mergeCells>
  <printOptions/>
  <pageMargins left="0.2" right="0.2" top="0.75" bottom="0.75" header="0.3" footer="0.3"/>
  <pageSetup fitToHeight="1" fitToWidth="1" horizontalDpi="600" verticalDpi="600" orientation="landscape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2" sqref="A2:K32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3.25">
      <c r="A2" s="135" t="s">
        <v>327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4" ht="16.5" thickBot="1">
      <c r="A4" s="9" t="s">
        <v>231</v>
      </c>
    </row>
    <row r="5" spans="1:11" ht="27.75" customHeight="1" thickBot="1" thickTop="1">
      <c r="A5" s="10"/>
      <c r="B5" s="10"/>
      <c r="C5" s="134" t="s">
        <v>0</v>
      </c>
      <c r="D5" s="134"/>
      <c r="E5" s="134"/>
      <c r="F5" s="134" t="s">
        <v>75</v>
      </c>
      <c r="G5" s="134"/>
      <c r="H5" s="134"/>
      <c r="I5" s="134" t="s">
        <v>19</v>
      </c>
      <c r="J5" s="134"/>
      <c r="K5" s="134"/>
    </row>
    <row r="6" spans="1:11" ht="26.25" thickBot="1">
      <c r="A6" s="21" t="s">
        <v>72</v>
      </c>
      <c r="B6" s="21" t="s">
        <v>73</v>
      </c>
      <c r="C6" s="40" t="s">
        <v>10</v>
      </c>
      <c r="D6" s="40" t="s">
        <v>9</v>
      </c>
      <c r="E6" s="40" t="s">
        <v>35</v>
      </c>
      <c r="F6" s="40" t="s">
        <v>10</v>
      </c>
      <c r="G6" s="40" t="s">
        <v>9</v>
      </c>
      <c r="H6" s="40" t="s">
        <v>35</v>
      </c>
      <c r="I6" s="40" t="s">
        <v>10</v>
      </c>
      <c r="J6" s="40" t="s">
        <v>9</v>
      </c>
      <c r="K6" s="40" t="s">
        <v>35</v>
      </c>
    </row>
    <row r="7" spans="1:11" ht="12.75">
      <c r="A7" s="41" t="s">
        <v>232</v>
      </c>
      <c r="B7" s="8" t="s">
        <v>233</v>
      </c>
      <c r="C7" s="42">
        <v>0</v>
      </c>
      <c r="D7" s="42">
        <v>0</v>
      </c>
      <c r="E7" s="32"/>
      <c r="F7" s="42">
        <v>380</v>
      </c>
      <c r="G7" s="42">
        <v>354</v>
      </c>
      <c r="H7" s="32">
        <v>-6.842104911804199</v>
      </c>
      <c r="I7" s="42">
        <v>380</v>
      </c>
      <c r="J7" s="42">
        <v>354</v>
      </c>
      <c r="K7" s="32">
        <v>-6.842104911804199</v>
      </c>
    </row>
    <row r="8" spans="1:11" ht="12.75">
      <c r="A8" s="41"/>
      <c r="B8" s="8" t="s">
        <v>235</v>
      </c>
      <c r="C8" s="42">
        <v>354</v>
      </c>
      <c r="D8" s="42">
        <v>484</v>
      </c>
      <c r="E8" s="32">
        <v>36.72316360473633</v>
      </c>
      <c r="F8" s="42">
        <v>237</v>
      </c>
      <c r="G8" s="42">
        <v>262</v>
      </c>
      <c r="H8" s="32">
        <v>10.54852294921875</v>
      </c>
      <c r="I8" s="42">
        <v>591</v>
      </c>
      <c r="J8" s="42">
        <v>746</v>
      </c>
      <c r="K8" s="32">
        <v>26.226734161376953</v>
      </c>
    </row>
    <row r="9" spans="1:11" ht="12.75">
      <c r="A9" s="41"/>
      <c r="B9" s="8" t="s">
        <v>237</v>
      </c>
      <c r="C9" s="42">
        <v>667</v>
      </c>
      <c r="D9" s="42">
        <v>753</v>
      </c>
      <c r="E9" s="32">
        <v>12.893552780151367</v>
      </c>
      <c r="F9" s="42">
        <v>12</v>
      </c>
      <c r="G9" s="42">
        <v>12</v>
      </c>
      <c r="H9" s="32">
        <v>0</v>
      </c>
      <c r="I9" s="42">
        <v>679</v>
      </c>
      <c r="J9" s="42">
        <v>765</v>
      </c>
      <c r="K9" s="32">
        <v>12.665684700012207</v>
      </c>
    </row>
    <row r="10" spans="2:11" ht="12.75">
      <c r="B10" s="25" t="s">
        <v>19</v>
      </c>
      <c r="C10" s="43">
        <v>1021</v>
      </c>
      <c r="D10" s="43">
        <v>1237</v>
      </c>
      <c r="E10" s="26">
        <v>21.155729676787463</v>
      </c>
      <c r="F10" s="43">
        <v>629</v>
      </c>
      <c r="G10" s="43">
        <v>628</v>
      </c>
      <c r="H10" s="33">
        <v>-0.1589825119236884</v>
      </c>
      <c r="I10" s="43">
        <v>1650</v>
      </c>
      <c r="J10" s="43">
        <v>1865</v>
      </c>
      <c r="K10" s="33">
        <v>13</v>
      </c>
    </row>
    <row r="11" spans="1:11" ht="12.75">
      <c r="A11" s="41" t="s">
        <v>239</v>
      </c>
      <c r="B11" s="8" t="s">
        <v>240</v>
      </c>
      <c r="C11" s="42">
        <v>708</v>
      </c>
      <c r="D11" s="42">
        <v>799</v>
      </c>
      <c r="E11" s="32">
        <v>12.853106498718262</v>
      </c>
      <c r="F11" s="42">
        <v>236</v>
      </c>
      <c r="G11" s="42">
        <v>215</v>
      </c>
      <c r="H11" s="32">
        <v>-8.89830493927002</v>
      </c>
      <c r="I11" s="42">
        <v>944</v>
      </c>
      <c r="J11" s="42">
        <v>1014</v>
      </c>
      <c r="K11" s="32">
        <v>7.415254592895508</v>
      </c>
    </row>
    <row r="12" spans="1:11" ht="12.75">
      <c r="A12" s="41"/>
      <c r="B12" s="8" t="s">
        <v>237</v>
      </c>
      <c r="C12" s="42">
        <v>501</v>
      </c>
      <c r="D12" s="42">
        <v>401</v>
      </c>
      <c r="E12" s="32">
        <v>-19.960079193115234</v>
      </c>
      <c r="F12" s="42">
        <v>4</v>
      </c>
      <c r="G12" s="42">
        <v>0</v>
      </c>
      <c r="H12" s="32">
        <v>-100</v>
      </c>
      <c r="I12" s="42">
        <v>505</v>
      </c>
      <c r="J12" s="42">
        <v>401</v>
      </c>
      <c r="K12" s="32">
        <v>-20.594058990478516</v>
      </c>
    </row>
    <row r="13" spans="1:11" ht="12.75">
      <c r="A13" s="41"/>
      <c r="B13" s="8" t="s">
        <v>242</v>
      </c>
      <c r="C13" s="42">
        <v>0</v>
      </c>
      <c r="D13" s="42">
        <v>0</v>
      </c>
      <c r="E13" s="32"/>
      <c r="F13" s="42">
        <v>80</v>
      </c>
      <c r="G13" s="42">
        <v>72</v>
      </c>
      <c r="H13" s="32">
        <v>-10</v>
      </c>
      <c r="I13" s="42">
        <v>80</v>
      </c>
      <c r="J13" s="42">
        <v>72</v>
      </c>
      <c r="K13" s="32">
        <v>-10</v>
      </c>
    </row>
    <row r="14" spans="2:11" ht="12.75">
      <c r="B14" s="25" t="s">
        <v>19</v>
      </c>
      <c r="C14" s="43">
        <v>1209</v>
      </c>
      <c r="D14" s="43">
        <v>1200</v>
      </c>
      <c r="E14" s="26">
        <v>-0.7444168734491315</v>
      </c>
      <c r="F14" s="43">
        <v>320</v>
      </c>
      <c r="G14" s="43">
        <v>287</v>
      </c>
      <c r="H14" s="33">
        <v>-10.3125</v>
      </c>
      <c r="I14" s="43">
        <v>1529</v>
      </c>
      <c r="J14" s="43">
        <v>1487</v>
      </c>
      <c r="K14" s="33">
        <v>-2.7</v>
      </c>
    </row>
    <row r="15" spans="1:11" ht="12.75">
      <c r="A15" s="41" t="s">
        <v>244</v>
      </c>
      <c r="B15" s="8" t="s">
        <v>237</v>
      </c>
      <c r="C15" s="42">
        <v>130</v>
      </c>
      <c r="D15" s="42">
        <v>222</v>
      </c>
      <c r="E15" s="32">
        <v>70.76923370361328</v>
      </c>
      <c r="F15" s="42">
        <v>0</v>
      </c>
      <c r="G15" s="42">
        <v>0</v>
      </c>
      <c r="H15" s="32"/>
      <c r="I15" s="42">
        <v>130</v>
      </c>
      <c r="J15" s="42">
        <v>222</v>
      </c>
      <c r="K15" s="32">
        <v>70.76923370361328</v>
      </c>
    </row>
    <row r="16" spans="2:11" ht="12.75">
      <c r="B16" s="25" t="s">
        <v>19</v>
      </c>
      <c r="C16" s="43">
        <v>130</v>
      </c>
      <c r="D16" s="43">
        <v>222</v>
      </c>
      <c r="E16" s="26">
        <v>70.76923076923077</v>
      </c>
      <c r="F16" s="43">
        <v>0</v>
      </c>
      <c r="G16" s="43">
        <v>0</v>
      </c>
      <c r="H16" s="25"/>
      <c r="I16" s="43">
        <v>130</v>
      </c>
      <c r="J16" s="43">
        <v>222</v>
      </c>
      <c r="K16" s="33">
        <v>70.8</v>
      </c>
    </row>
    <row r="17" spans="1:11" ht="12.75">
      <c r="A17" s="41" t="s">
        <v>245</v>
      </c>
      <c r="B17" s="8" t="s">
        <v>245</v>
      </c>
      <c r="C17" s="42">
        <v>1526</v>
      </c>
      <c r="D17" s="42">
        <v>1600</v>
      </c>
      <c r="E17" s="32">
        <v>4.849279403686523</v>
      </c>
      <c r="F17" s="42">
        <v>1496</v>
      </c>
      <c r="G17" s="42">
        <v>1333</v>
      </c>
      <c r="H17" s="32">
        <v>-10.895721435546875</v>
      </c>
      <c r="I17" s="42">
        <v>3022</v>
      </c>
      <c r="J17" s="42">
        <v>2933</v>
      </c>
      <c r="K17" s="32">
        <v>-2.9450693130493164</v>
      </c>
    </row>
    <row r="18" spans="1:11" ht="12.75">
      <c r="A18" s="41"/>
      <c r="B18" s="8" t="s">
        <v>237</v>
      </c>
      <c r="C18" s="42">
        <v>117</v>
      </c>
      <c r="D18" s="42">
        <v>114</v>
      </c>
      <c r="E18" s="32">
        <v>-2.5641026496887207</v>
      </c>
      <c r="F18" s="42">
        <v>8</v>
      </c>
      <c r="G18" s="42">
        <v>0</v>
      </c>
      <c r="H18" s="32">
        <v>-100</v>
      </c>
      <c r="I18" s="42">
        <v>125</v>
      </c>
      <c r="J18" s="42">
        <v>114</v>
      </c>
      <c r="K18" s="32">
        <v>-8.800000190734863</v>
      </c>
    </row>
    <row r="19" spans="2:11" ht="12.75">
      <c r="B19" s="25" t="s">
        <v>19</v>
      </c>
      <c r="C19" s="43">
        <v>1643</v>
      </c>
      <c r="D19" s="43">
        <v>1714</v>
      </c>
      <c r="E19" s="26">
        <v>4.321363359707852</v>
      </c>
      <c r="F19" s="43">
        <v>1504</v>
      </c>
      <c r="G19" s="43">
        <v>1333</v>
      </c>
      <c r="H19" s="33">
        <v>-11.36968085106383</v>
      </c>
      <c r="I19" s="43">
        <v>3147</v>
      </c>
      <c r="J19" s="43">
        <v>3047</v>
      </c>
      <c r="K19" s="33">
        <v>-3.2</v>
      </c>
    </row>
    <row r="20" spans="1:11" ht="12.75">
      <c r="A20" s="41" t="s">
        <v>247</v>
      </c>
      <c r="B20" s="8" t="s">
        <v>248</v>
      </c>
      <c r="C20" s="42">
        <v>363</v>
      </c>
      <c r="D20" s="42">
        <v>347</v>
      </c>
      <c r="E20" s="32">
        <v>-4.407713413238525</v>
      </c>
      <c r="F20" s="42">
        <v>0</v>
      </c>
      <c r="G20" s="42">
        <v>0</v>
      </c>
      <c r="H20" s="32"/>
      <c r="I20" s="42">
        <v>363</v>
      </c>
      <c r="J20" s="42">
        <v>347</v>
      </c>
      <c r="K20" s="32">
        <v>-4.407713413238525</v>
      </c>
    </row>
    <row r="21" spans="1:11" ht="12.75">
      <c r="A21" s="41"/>
      <c r="B21" s="8" t="s">
        <v>237</v>
      </c>
      <c r="C21" s="42">
        <v>130</v>
      </c>
      <c r="D21" s="42">
        <v>171</v>
      </c>
      <c r="E21" s="32">
        <v>31.538463592529297</v>
      </c>
      <c r="F21" s="42">
        <v>0</v>
      </c>
      <c r="G21" s="42">
        <v>0</v>
      </c>
      <c r="H21" s="32"/>
      <c r="I21" s="42">
        <v>130</v>
      </c>
      <c r="J21" s="42">
        <v>171</v>
      </c>
      <c r="K21" s="32">
        <v>31.538463592529297</v>
      </c>
    </row>
    <row r="22" spans="1:11" ht="12.75">
      <c r="A22" s="41"/>
      <c r="B22" s="8" t="s">
        <v>250</v>
      </c>
      <c r="C22" s="42">
        <v>111</v>
      </c>
      <c r="D22" s="42">
        <v>98</v>
      </c>
      <c r="E22" s="32">
        <v>-11.711711883544922</v>
      </c>
      <c r="F22" s="42">
        <v>0</v>
      </c>
      <c r="G22" s="42">
        <v>0</v>
      </c>
      <c r="H22" s="32"/>
      <c r="I22" s="42">
        <v>111</v>
      </c>
      <c r="J22" s="42">
        <v>98</v>
      </c>
      <c r="K22" s="32">
        <v>-11.711711883544922</v>
      </c>
    </row>
    <row r="23" spans="1:11" ht="12.75">
      <c r="A23" s="41"/>
      <c r="B23" s="8" t="s">
        <v>252</v>
      </c>
      <c r="C23" s="42">
        <v>140</v>
      </c>
      <c r="D23" s="42">
        <v>140</v>
      </c>
      <c r="E23" s="32">
        <v>0</v>
      </c>
      <c r="F23" s="42">
        <v>0</v>
      </c>
      <c r="G23" s="42">
        <v>0</v>
      </c>
      <c r="H23" s="32"/>
      <c r="I23" s="42">
        <v>140</v>
      </c>
      <c r="J23" s="42">
        <v>140</v>
      </c>
      <c r="K23" s="32">
        <v>0</v>
      </c>
    </row>
    <row r="24" spans="1:11" ht="12.75">
      <c r="A24" s="41"/>
      <c r="B24" s="8" t="s">
        <v>254</v>
      </c>
      <c r="C24" s="42">
        <v>264</v>
      </c>
      <c r="D24" s="42">
        <v>288</v>
      </c>
      <c r="E24" s="32">
        <v>9.090909004211426</v>
      </c>
      <c r="F24" s="42">
        <v>0</v>
      </c>
      <c r="G24" s="42">
        <v>0</v>
      </c>
      <c r="H24" s="32"/>
      <c r="I24" s="42">
        <v>264</v>
      </c>
      <c r="J24" s="42">
        <v>288</v>
      </c>
      <c r="K24" s="32">
        <v>9.090909004211426</v>
      </c>
    </row>
    <row r="25" spans="2:11" ht="12.75">
      <c r="B25" s="25" t="s">
        <v>19</v>
      </c>
      <c r="C25" s="43">
        <v>1008</v>
      </c>
      <c r="D25" s="43">
        <v>1044</v>
      </c>
      <c r="E25" s="26">
        <v>3.5714285714285716</v>
      </c>
      <c r="F25" s="43">
        <v>0</v>
      </c>
      <c r="G25" s="43">
        <v>0</v>
      </c>
      <c r="H25" s="25"/>
      <c r="I25" s="43">
        <v>1008</v>
      </c>
      <c r="J25" s="43">
        <v>1044</v>
      </c>
      <c r="K25" s="33">
        <v>3.6</v>
      </c>
    </row>
    <row r="26" spans="1:11" ht="25.5">
      <c r="A26" s="46" t="s">
        <v>256</v>
      </c>
      <c r="B26" s="8" t="s">
        <v>256</v>
      </c>
      <c r="C26" s="42">
        <v>187</v>
      </c>
      <c r="D26" s="42">
        <v>104</v>
      </c>
      <c r="E26" s="32">
        <v>-44.38502883911133</v>
      </c>
      <c r="F26" s="42">
        <v>228</v>
      </c>
      <c r="G26" s="42">
        <v>192</v>
      </c>
      <c r="H26" s="32">
        <v>-15.789472579956055</v>
      </c>
      <c r="I26" s="42">
        <v>415</v>
      </c>
      <c r="J26" s="42">
        <v>296</v>
      </c>
      <c r="K26" s="32">
        <v>-28.674697875976562</v>
      </c>
    </row>
    <row r="27" spans="2:11" ht="12.75">
      <c r="B27" s="25" t="s">
        <v>19</v>
      </c>
      <c r="C27" s="43">
        <v>187</v>
      </c>
      <c r="D27" s="43">
        <v>104</v>
      </c>
      <c r="E27" s="26">
        <v>-44.38502673796791</v>
      </c>
      <c r="F27" s="43">
        <v>228</v>
      </c>
      <c r="G27" s="43">
        <v>192</v>
      </c>
      <c r="H27" s="33">
        <v>-15.789473684210526</v>
      </c>
      <c r="I27" s="43">
        <v>415</v>
      </c>
      <c r="J27" s="43">
        <v>296</v>
      </c>
      <c r="K27" s="33">
        <v>-28.7</v>
      </c>
    </row>
    <row r="28" spans="1:11" ht="12.75">
      <c r="A28" s="41" t="s">
        <v>258</v>
      </c>
      <c r="B28" s="8" t="s">
        <v>259</v>
      </c>
      <c r="C28" s="42">
        <v>0</v>
      </c>
      <c r="D28" s="42">
        <v>0</v>
      </c>
      <c r="E28" s="32"/>
      <c r="F28" s="42">
        <v>10</v>
      </c>
      <c r="G28" s="42">
        <v>5</v>
      </c>
      <c r="H28" s="32">
        <v>-50</v>
      </c>
      <c r="I28" s="42">
        <v>10</v>
      </c>
      <c r="J28" s="42">
        <v>5</v>
      </c>
      <c r="K28" s="32">
        <v>-50</v>
      </c>
    </row>
    <row r="29" spans="1:11" ht="12.75">
      <c r="A29" s="41"/>
      <c r="B29" s="8" t="s">
        <v>237</v>
      </c>
      <c r="C29" s="42">
        <v>872</v>
      </c>
      <c r="D29" s="42">
        <v>638</v>
      </c>
      <c r="E29" s="32">
        <v>-26.834863662719727</v>
      </c>
      <c r="F29" s="42">
        <v>47</v>
      </c>
      <c r="G29" s="42">
        <v>96</v>
      </c>
      <c r="H29" s="32">
        <v>104.25531768798828</v>
      </c>
      <c r="I29" s="42">
        <v>919</v>
      </c>
      <c r="J29" s="42">
        <v>734</v>
      </c>
      <c r="K29" s="32">
        <v>-20.130577087402344</v>
      </c>
    </row>
    <row r="30" spans="1:11" ht="12.75">
      <c r="A30" s="41"/>
      <c r="B30" s="8" t="s">
        <v>258</v>
      </c>
      <c r="C30" s="42">
        <v>820</v>
      </c>
      <c r="D30" s="42">
        <v>1188</v>
      </c>
      <c r="E30" s="32">
        <v>44.878047943115234</v>
      </c>
      <c r="F30" s="42">
        <v>383</v>
      </c>
      <c r="G30" s="42">
        <v>402</v>
      </c>
      <c r="H30" s="32">
        <v>4.9608354568481445</v>
      </c>
      <c r="I30" s="42">
        <v>1203</v>
      </c>
      <c r="J30" s="42">
        <v>1590</v>
      </c>
      <c r="K30" s="32">
        <v>32.169578552246094</v>
      </c>
    </row>
    <row r="31" spans="2:11" ht="12.75">
      <c r="B31" s="25" t="s">
        <v>19</v>
      </c>
      <c r="C31" s="43">
        <v>1692</v>
      </c>
      <c r="D31" s="43">
        <v>1826</v>
      </c>
      <c r="E31" s="33">
        <v>7.9</v>
      </c>
      <c r="F31" s="43">
        <v>440</v>
      </c>
      <c r="G31" s="43">
        <v>503</v>
      </c>
      <c r="H31" s="33">
        <v>14.318181818181818</v>
      </c>
      <c r="I31" s="43">
        <v>2132</v>
      </c>
      <c r="J31" s="43">
        <v>2329</v>
      </c>
      <c r="K31" s="33">
        <v>9.24015009380863</v>
      </c>
    </row>
    <row r="32" spans="1:11" ht="12.75">
      <c r="A32" s="13" t="s">
        <v>262</v>
      </c>
      <c r="B32" s="13"/>
      <c r="C32" s="44">
        <v>6890</v>
      </c>
      <c r="D32" s="44">
        <v>7347</v>
      </c>
      <c r="E32" s="45">
        <v>6.632801161103048</v>
      </c>
      <c r="F32" s="44">
        <v>3121</v>
      </c>
      <c r="G32" s="44">
        <v>2943</v>
      </c>
      <c r="H32" s="45">
        <v>-5.703300224287087</v>
      </c>
      <c r="I32" s="44">
        <v>10011</v>
      </c>
      <c r="J32" s="44">
        <v>10290</v>
      </c>
      <c r="K32" s="45">
        <v>2.7869343721905904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horizontalDpi="600" verticalDpi="600" orientation="landscape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"/>
  <sheetViews>
    <sheetView zoomScalePageLayoutView="0" workbookViewId="0" topLeftCell="A1">
      <selection activeCell="A2" sqref="A2:K9"/>
    </sheetView>
  </sheetViews>
  <sheetFormatPr defaultColWidth="9.140625" defaultRowHeight="12.75"/>
  <cols>
    <col min="1" max="1" width="22.8515625" style="8" customWidth="1"/>
    <col min="2" max="2" width="21.28125" style="8" customWidth="1"/>
    <col min="3" max="11" width="10.7109375" style="8" customWidth="1"/>
    <col min="12" max="16384" width="9.140625" style="8" customWidth="1"/>
  </cols>
  <sheetData>
    <row r="2" spans="1:11" ht="23.25">
      <c r="A2" s="135" t="s">
        <v>327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4" ht="16.5" thickBot="1">
      <c r="A4" s="9" t="s">
        <v>69</v>
      </c>
    </row>
    <row r="5" spans="1:11" ht="27.75" customHeight="1" thickBot="1" thickTop="1">
      <c r="A5" s="10"/>
      <c r="B5" s="10"/>
      <c r="C5" s="134" t="s">
        <v>0</v>
      </c>
      <c r="D5" s="134"/>
      <c r="E5" s="134"/>
      <c r="F5" s="134" t="s">
        <v>75</v>
      </c>
      <c r="G5" s="134"/>
      <c r="H5" s="134"/>
      <c r="I5" s="134" t="s">
        <v>19</v>
      </c>
      <c r="J5" s="134"/>
      <c r="K5" s="134"/>
    </row>
    <row r="6" spans="1:11" ht="26.25" thickBot="1">
      <c r="A6" s="21" t="s">
        <v>72</v>
      </c>
      <c r="B6" s="21" t="s">
        <v>73</v>
      </c>
      <c r="C6" s="40" t="s">
        <v>10</v>
      </c>
      <c r="D6" s="40" t="s">
        <v>9</v>
      </c>
      <c r="E6" s="40" t="s">
        <v>35</v>
      </c>
      <c r="F6" s="40" t="s">
        <v>10</v>
      </c>
      <c r="G6" s="40" t="s">
        <v>9</v>
      </c>
      <c r="H6" s="40" t="s">
        <v>35</v>
      </c>
      <c r="I6" s="40" t="s">
        <v>10</v>
      </c>
      <c r="J6" s="40" t="s">
        <v>9</v>
      </c>
      <c r="K6" s="40" t="s">
        <v>35</v>
      </c>
    </row>
    <row r="7" spans="1:11" ht="12.75">
      <c r="A7" s="41" t="s">
        <v>20</v>
      </c>
      <c r="B7" s="8" t="s">
        <v>76</v>
      </c>
      <c r="C7" s="42">
        <v>3135</v>
      </c>
      <c r="D7" s="42">
        <v>4108</v>
      </c>
      <c r="E7" s="32">
        <f>((D7-C7)/C7)*100</f>
        <v>31.036682615629985</v>
      </c>
      <c r="F7" s="42">
        <v>312</v>
      </c>
      <c r="G7" s="42">
        <v>303</v>
      </c>
      <c r="H7" s="32">
        <f>((G7-F7)/F7)*100</f>
        <v>-2.8846153846153846</v>
      </c>
      <c r="I7" s="42">
        <v>3447</v>
      </c>
      <c r="J7" s="42">
        <v>4411</v>
      </c>
      <c r="K7" s="106">
        <f>((J7-I7)/I7)*100</f>
        <v>27.966347548592978</v>
      </c>
    </row>
    <row r="8" spans="2:11" ht="12.75">
      <c r="B8" s="25" t="s">
        <v>19</v>
      </c>
      <c r="C8" s="43">
        <v>3135</v>
      </c>
      <c r="D8" s="43">
        <v>4108</v>
      </c>
      <c r="E8" s="115">
        <f>((D8-C8)/C8)*100</f>
        <v>31.036682615629985</v>
      </c>
      <c r="F8" s="43">
        <v>312</v>
      </c>
      <c r="G8" s="43">
        <v>303</v>
      </c>
      <c r="H8" s="115">
        <f>((G8-F8)/F8)*100</f>
        <v>-2.8846153846153846</v>
      </c>
      <c r="I8" s="43">
        <v>3447</v>
      </c>
      <c r="J8" s="43">
        <v>4411</v>
      </c>
      <c r="K8" s="117">
        <f>((J8-I8)/I8)*100</f>
        <v>27.966347548592978</v>
      </c>
    </row>
    <row r="9" spans="1:11" ht="12.75">
      <c r="A9" s="13" t="s">
        <v>78</v>
      </c>
      <c r="B9" s="13"/>
      <c r="C9" s="44">
        <v>3135</v>
      </c>
      <c r="D9" s="44">
        <v>4108</v>
      </c>
      <c r="E9" s="116">
        <f>((D9-C9)/C9)*100</f>
        <v>31.036682615629985</v>
      </c>
      <c r="F9" s="44">
        <v>312</v>
      </c>
      <c r="G9" s="44">
        <v>303</v>
      </c>
      <c r="H9" s="116">
        <f>((G9-F9)/F9)*100</f>
        <v>-2.8846153846153846</v>
      </c>
      <c r="I9" s="44">
        <v>3447</v>
      </c>
      <c r="J9" s="44">
        <v>4411</v>
      </c>
      <c r="K9" s="118">
        <f>((J9-I9)/I9)*100</f>
        <v>27.966347548592978</v>
      </c>
    </row>
    <row r="12" spans="1:12" ht="12.75">
      <c r="A12" s="107"/>
      <c r="B12" s="108"/>
      <c r="C12" s="109"/>
      <c r="D12" s="109"/>
      <c r="E12" s="110"/>
      <c r="F12" s="109"/>
      <c r="G12" s="109"/>
      <c r="H12" s="110"/>
      <c r="I12" s="109"/>
      <c r="J12" s="109"/>
      <c r="K12" s="110"/>
      <c r="L12" s="108"/>
    </row>
    <row r="13" spans="1:12" ht="12.75">
      <c r="A13" s="108"/>
      <c r="B13" s="111"/>
      <c r="C13" s="112"/>
      <c r="D13" s="112"/>
      <c r="E13" s="113"/>
      <c r="F13" s="112"/>
      <c r="G13" s="112"/>
      <c r="H13" s="114"/>
      <c r="I13" s="112"/>
      <c r="J13" s="112"/>
      <c r="K13" s="114"/>
      <c r="L13" s="108"/>
    </row>
    <row r="14" spans="1:12" ht="12.7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 ht="12.7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fitToHeight="1" fitToWidth="1" horizontalDpi="600" verticalDpi="600" orientation="landscape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3.25">
      <c r="A2" s="135" t="s">
        <v>327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4" ht="16.5" thickBot="1">
      <c r="A4" s="9" t="s">
        <v>263</v>
      </c>
    </row>
    <row r="5" spans="1:11" ht="27.75" customHeight="1" thickBot="1" thickTop="1">
      <c r="A5" s="10"/>
      <c r="B5" s="10"/>
      <c r="C5" s="134" t="s">
        <v>0</v>
      </c>
      <c r="D5" s="134"/>
      <c r="E5" s="134"/>
      <c r="F5" s="134" t="s">
        <v>75</v>
      </c>
      <c r="G5" s="134"/>
      <c r="H5" s="134"/>
      <c r="I5" s="134" t="s">
        <v>19</v>
      </c>
      <c r="J5" s="134"/>
      <c r="K5" s="134"/>
    </row>
    <row r="6" spans="1:11" ht="26.25" thickBot="1">
      <c r="A6" s="21" t="s">
        <v>72</v>
      </c>
      <c r="B6" s="21" t="s">
        <v>73</v>
      </c>
      <c r="C6" s="40" t="s">
        <v>10</v>
      </c>
      <c r="D6" s="40" t="s">
        <v>9</v>
      </c>
      <c r="E6" s="40" t="s">
        <v>35</v>
      </c>
      <c r="F6" s="40" t="s">
        <v>10</v>
      </c>
      <c r="G6" s="40" t="s">
        <v>9</v>
      </c>
      <c r="H6" s="40" t="s">
        <v>35</v>
      </c>
      <c r="I6" s="40" t="s">
        <v>10</v>
      </c>
      <c r="J6" s="40" t="s">
        <v>9</v>
      </c>
      <c r="K6" s="40" t="s">
        <v>35</v>
      </c>
    </row>
    <row r="7" spans="1:11" ht="25.5">
      <c r="A7" s="46" t="s">
        <v>264</v>
      </c>
      <c r="B7" s="8" t="s">
        <v>265</v>
      </c>
      <c r="C7" s="42">
        <v>6001</v>
      </c>
      <c r="D7" s="42">
        <v>6521</v>
      </c>
      <c r="E7" s="32">
        <v>8.665223121643066</v>
      </c>
      <c r="F7" s="42">
        <v>715</v>
      </c>
      <c r="G7" s="42">
        <v>621</v>
      </c>
      <c r="H7" s="32">
        <v>-13.14685344696045</v>
      </c>
      <c r="I7" s="42">
        <v>6716</v>
      </c>
      <c r="J7" s="42">
        <v>7142</v>
      </c>
      <c r="K7" s="32">
        <v>6.343061447143555</v>
      </c>
    </row>
    <row r="8" spans="1:11" ht="12.75">
      <c r="A8" s="41"/>
      <c r="B8" s="8" t="s">
        <v>267</v>
      </c>
      <c r="C8" s="42">
        <v>619</v>
      </c>
      <c r="D8" s="42">
        <v>736</v>
      </c>
      <c r="E8" s="32">
        <v>18.901453018188477</v>
      </c>
      <c r="F8" s="42">
        <v>153</v>
      </c>
      <c r="G8" s="42">
        <v>79</v>
      </c>
      <c r="H8" s="32">
        <v>-48.36601257324219</v>
      </c>
      <c r="I8" s="42">
        <v>772</v>
      </c>
      <c r="J8" s="42">
        <v>815</v>
      </c>
      <c r="K8" s="32">
        <v>5.569948196411133</v>
      </c>
    </row>
    <row r="9" spans="1:11" ht="12.75">
      <c r="A9" s="41"/>
      <c r="B9" s="8" t="s">
        <v>269</v>
      </c>
      <c r="C9" s="42">
        <v>953</v>
      </c>
      <c r="D9" s="42">
        <v>787</v>
      </c>
      <c r="E9" s="32">
        <v>-17.418678283691406</v>
      </c>
      <c r="F9" s="42">
        <v>0</v>
      </c>
      <c r="G9" s="42">
        <v>0</v>
      </c>
      <c r="H9" s="32"/>
      <c r="I9" s="42">
        <v>953</v>
      </c>
      <c r="J9" s="42">
        <v>787</v>
      </c>
      <c r="K9" s="32">
        <v>-17.418678283691406</v>
      </c>
    </row>
    <row r="10" spans="2:11" ht="12.75">
      <c r="B10" s="25" t="s">
        <v>19</v>
      </c>
      <c r="C10" s="43">
        <v>7573</v>
      </c>
      <c r="D10" s="43">
        <v>8044</v>
      </c>
      <c r="E10" s="26">
        <v>6.219463884854087</v>
      </c>
      <c r="F10" s="43">
        <v>868</v>
      </c>
      <c r="G10" s="43">
        <v>700</v>
      </c>
      <c r="H10" s="33">
        <v>-19.35483870967742</v>
      </c>
      <c r="I10" s="43">
        <v>8441</v>
      </c>
      <c r="J10" s="43">
        <v>8744</v>
      </c>
      <c r="K10" s="33">
        <v>3.6</v>
      </c>
    </row>
    <row r="11" spans="1:11" ht="12.75">
      <c r="A11" s="41" t="s">
        <v>271</v>
      </c>
      <c r="B11" s="8" t="s">
        <v>271</v>
      </c>
      <c r="C11" s="42">
        <v>5318</v>
      </c>
      <c r="D11" s="42">
        <v>5429</v>
      </c>
      <c r="E11" s="32">
        <v>2.0872509479522705</v>
      </c>
      <c r="F11" s="42">
        <v>908</v>
      </c>
      <c r="G11" s="42">
        <v>1008</v>
      </c>
      <c r="H11" s="32">
        <v>11.013216018676758</v>
      </c>
      <c r="I11" s="42">
        <v>6226</v>
      </c>
      <c r="J11" s="42">
        <v>6437</v>
      </c>
      <c r="K11" s="32">
        <v>3.3890140056610107</v>
      </c>
    </row>
    <row r="12" spans="2:11" ht="12.75">
      <c r="B12" s="25" t="s">
        <v>19</v>
      </c>
      <c r="C12" s="43">
        <v>5318</v>
      </c>
      <c r="D12" s="43">
        <v>5429</v>
      </c>
      <c r="E12" s="26">
        <v>2.0872508461827755</v>
      </c>
      <c r="F12" s="43">
        <v>908</v>
      </c>
      <c r="G12" s="43">
        <v>1008</v>
      </c>
      <c r="H12" s="33">
        <v>11.013215859030836</v>
      </c>
      <c r="I12" s="43">
        <v>6226</v>
      </c>
      <c r="J12" s="43">
        <v>6437</v>
      </c>
      <c r="K12" s="33">
        <v>3.4</v>
      </c>
    </row>
    <row r="13" spans="1:11" ht="12.75">
      <c r="A13" s="41" t="s">
        <v>273</v>
      </c>
      <c r="B13" s="8" t="s">
        <v>274</v>
      </c>
      <c r="C13" s="42">
        <v>0</v>
      </c>
      <c r="D13" s="42">
        <v>0</v>
      </c>
      <c r="E13" s="119" t="s">
        <v>36</v>
      </c>
      <c r="F13" s="42">
        <v>1040</v>
      </c>
      <c r="G13" s="42">
        <v>1136</v>
      </c>
      <c r="H13" s="32">
        <f>((G13-F13)/F13)*100</f>
        <v>9.230769230769232</v>
      </c>
      <c r="I13" s="42">
        <v>1040</v>
      </c>
      <c r="J13" s="42">
        <v>1136</v>
      </c>
      <c r="K13" s="32">
        <f>((J13-I13)/I13)*100</f>
        <v>9.230769230769232</v>
      </c>
    </row>
    <row r="14" spans="1:11" ht="12.75">
      <c r="A14" s="41"/>
      <c r="B14" s="8" t="s">
        <v>276</v>
      </c>
      <c r="C14" s="42">
        <v>2974</v>
      </c>
      <c r="D14" s="42">
        <v>3122</v>
      </c>
      <c r="E14" s="32">
        <f>((D14-C14)/C14)*100</f>
        <v>4.976462676529926</v>
      </c>
      <c r="F14" s="42">
        <v>1667</v>
      </c>
      <c r="G14" s="42">
        <v>1768</v>
      </c>
      <c r="H14" s="32">
        <f>((G14-F14)/F14)*100</f>
        <v>6.05878824235153</v>
      </c>
      <c r="I14" s="42">
        <v>4641</v>
      </c>
      <c r="J14" s="42">
        <v>4890</v>
      </c>
      <c r="K14" s="32">
        <f>((J14-I14)/I14)*100</f>
        <v>5.365223012281835</v>
      </c>
    </row>
    <row r="15" spans="1:11" ht="12.75">
      <c r="A15" s="41"/>
      <c r="B15" s="8" t="s">
        <v>286</v>
      </c>
      <c r="C15" s="42">
        <v>1867</v>
      </c>
      <c r="D15" s="42">
        <v>1975</v>
      </c>
      <c r="E15" s="32">
        <f>((D15-C15)/C15)*100</f>
        <v>5.78468130690948</v>
      </c>
      <c r="F15" s="42">
        <v>544</v>
      </c>
      <c r="G15" s="42">
        <v>574</v>
      </c>
      <c r="H15" s="32">
        <f>((G15-F15)/F15)*100</f>
        <v>5.514705882352941</v>
      </c>
      <c r="I15" s="42">
        <v>2411</v>
      </c>
      <c r="J15" s="42">
        <v>2549</v>
      </c>
      <c r="K15" s="32">
        <f>((J15-I15)/I15)*100</f>
        <v>5.723766072169225</v>
      </c>
    </row>
    <row r="16" spans="2:11" ht="12.75">
      <c r="B16" s="25" t="s">
        <v>19</v>
      </c>
      <c r="C16" s="43">
        <f>SUM(C13:C15)</f>
        <v>4841</v>
      </c>
      <c r="D16" s="43">
        <f>SUM(D13:D15)</f>
        <v>5097</v>
      </c>
      <c r="E16" s="26">
        <f>((D16-C16)/C16)*100</f>
        <v>5.288163602561454</v>
      </c>
      <c r="F16" s="43">
        <f>SUM(F13:F15)</f>
        <v>3251</v>
      </c>
      <c r="G16" s="43">
        <f>SUM(G13:G15)</f>
        <v>3478</v>
      </c>
      <c r="H16" s="33">
        <f>((G16-F16)/F16)*100</f>
        <v>6.982466933251308</v>
      </c>
      <c r="I16" s="43">
        <f>SUM(I13:I15)</f>
        <v>8092</v>
      </c>
      <c r="J16" s="43">
        <f>SUM(J13:J15)</f>
        <v>8575</v>
      </c>
      <c r="K16" s="33">
        <f>((J16-I16)/I16)*100</f>
        <v>5.968858131487889</v>
      </c>
    </row>
    <row r="17" spans="1:11" ht="12.75">
      <c r="A17" s="41" t="s">
        <v>278</v>
      </c>
      <c r="B17" s="8" t="s">
        <v>278</v>
      </c>
      <c r="C17" s="42">
        <v>12119</v>
      </c>
      <c r="D17" s="42">
        <v>12722</v>
      </c>
      <c r="E17" s="32">
        <v>4.975657939910889</v>
      </c>
      <c r="F17" s="42">
        <v>253</v>
      </c>
      <c r="G17" s="42">
        <v>427</v>
      </c>
      <c r="H17" s="32">
        <v>68.77470397949219</v>
      </c>
      <c r="I17" s="42">
        <v>12372</v>
      </c>
      <c r="J17" s="42">
        <v>13149</v>
      </c>
      <c r="K17" s="32">
        <v>6.28031063079834</v>
      </c>
    </row>
    <row r="18" spans="2:11" ht="12.75">
      <c r="B18" s="25" t="s">
        <v>19</v>
      </c>
      <c r="C18" s="43">
        <v>12119</v>
      </c>
      <c r="D18" s="43">
        <v>12722</v>
      </c>
      <c r="E18" s="26">
        <v>4.975658057595512</v>
      </c>
      <c r="F18" s="43">
        <v>253</v>
      </c>
      <c r="G18" s="43">
        <v>427</v>
      </c>
      <c r="H18" s="33">
        <v>68.77470355731225</v>
      </c>
      <c r="I18" s="43">
        <v>12372</v>
      </c>
      <c r="J18" s="43">
        <v>13149</v>
      </c>
      <c r="K18" s="33">
        <v>6.3</v>
      </c>
    </row>
    <row r="19" spans="1:11" ht="12.75">
      <c r="A19" s="41" t="s">
        <v>280</v>
      </c>
      <c r="B19" s="8" t="s">
        <v>281</v>
      </c>
      <c r="C19" s="42">
        <v>2396</v>
      </c>
      <c r="D19" s="42">
        <v>2564</v>
      </c>
      <c r="E19" s="32">
        <v>7.011686325073242</v>
      </c>
      <c r="F19" s="42">
        <v>0</v>
      </c>
      <c r="G19" s="42">
        <v>0</v>
      </c>
      <c r="H19" s="32"/>
      <c r="I19" s="42">
        <v>2396</v>
      </c>
      <c r="J19" s="42">
        <v>2564</v>
      </c>
      <c r="K19" s="32">
        <v>7.011686325073242</v>
      </c>
    </row>
    <row r="20" spans="2:11" ht="12.75">
      <c r="B20" s="25" t="s">
        <v>19</v>
      </c>
      <c r="C20" s="43">
        <v>2396</v>
      </c>
      <c r="D20" s="43">
        <v>2564</v>
      </c>
      <c r="E20" s="26">
        <v>7.011686143572621</v>
      </c>
      <c r="F20" s="43">
        <v>0</v>
      </c>
      <c r="G20" s="43">
        <v>0</v>
      </c>
      <c r="H20" s="25"/>
      <c r="I20" s="43">
        <v>2396</v>
      </c>
      <c r="J20" s="43">
        <v>2564</v>
      </c>
      <c r="K20" s="33">
        <v>7</v>
      </c>
    </row>
    <row r="21" spans="1:11" ht="12.75">
      <c r="A21" s="41" t="s">
        <v>282</v>
      </c>
      <c r="B21" s="8" t="s">
        <v>282</v>
      </c>
      <c r="C21" s="42">
        <v>2810</v>
      </c>
      <c r="D21" s="42">
        <v>2966</v>
      </c>
      <c r="E21" s="32">
        <v>5.551601409912109</v>
      </c>
      <c r="F21" s="42">
        <v>202</v>
      </c>
      <c r="G21" s="42">
        <v>224</v>
      </c>
      <c r="H21" s="32">
        <v>10.891088485717773</v>
      </c>
      <c r="I21" s="42">
        <v>3012</v>
      </c>
      <c r="J21" s="42">
        <v>3190</v>
      </c>
      <c r="K21" s="32">
        <v>5.909694671630859</v>
      </c>
    </row>
    <row r="22" spans="2:11" ht="12.75">
      <c r="B22" s="25" t="s">
        <v>19</v>
      </c>
      <c r="C22" s="43">
        <v>2810</v>
      </c>
      <c r="D22" s="43">
        <v>2966</v>
      </c>
      <c r="E22" s="26">
        <v>5.551601423487544</v>
      </c>
      <c r="F22" s="43">
        <v>202</v>
      </c>
      <c r="G22" s="43">
        <v>224</v>
      </c>
      <c r="H22" s="33">
        <v>10.891089108910892</v>
      </c>
      <c r="I22" s="43">
        <v>3012</v>
      </c>
      <c r="J22" s="43">
        <v>3190</v>
      </c>
      <c r="K22" s="33">
        <v>5.9</v>
      </c>
    </row>
    <row r="23" spans="1:11" ht="12.75">
      <c r="A23" s="41" t="s">
        <v>284</v>
      </c>
      <c r="B23" s="8" t="s">
        <v>284</v>
      </c>
      <c r="C23" s="42">
        <v>7279</v>
      </c>
      <c r="D23" s="42">
        <v>8551</v>
      </c>
      <c r="E23" s="32">
        <v>17.47492790222168</v>
      </c>
      <c r="F23" s="42">
        <v>1071</v>
      </c>
      <c r="G23" s="42">
        <v>1350</v>
      </c>
      <c r="H23" s="32">
        <v>26.0504207611084</v>
      </c>
      <c r="I23" s="42">
        <v>8350</v>
      </c>
      <c r="J23" s="42">
        <v>9901</v>
      </c>
      <c r="K23" s="32">
        <v>18.57485008239746</v>
      </c>
    </row>
    <row r="24" spans="2:11" ht="12.75">
      <c r="B24" s="25" t="s">
        <v>19</v>
      </c>
      <c r="C24" s="43">
        <v>7279</v>
      </c>
      <c r="D24" s="43">
        <v>8551</v>
      </c>
      <c r="E24" s="26">
        <v>17.474927874708065</v>
      </c>
      <c r="F24" s="43">
        <v>1071</v>
      </c>
      <c r="G24" s="43">
        <v>1350</v>
      </c>
      <c r="H24" s="33">
        <v>26.050420168067227</v>
      </c>
      <c r="I24" s="43">
        <v>8350</v>
      </c>
      <c r="J24" s="43">
        <v>9901</v>
      </c>
      <c r="K24" s="33">
        <v>18.6</v>
      </c>
    </row>
    <row r="25" spans="1:11" ht="12.75">
      <c r="A25" s="13" t="s">
        <v>288</v>
      </c>
      <c r="B25" s="13"/>
      <c r="C25" s="44">
        <v>42336</v>
      </c>
      <c r="D25" s="44">
        <v>45373</v>
      </c>
      <c r="E25" s="45">
        <v>7.173563869992441</v>
      </c>
      <c r="F25" s="44">
        <v>6553</v>
      </c>
      <c r="G25" s="44">
        <v>7187</v>
      </c>
      <c r="H25" s="45">
        <v>9.674958034488021</v>
      </c>
      <c r="I25" s="44">
        <v>48889</v>
      </c>
      <c r="J25" s="44">
        <v>52560</v>
      </c>
      <c r="K25" s="45">
        <v>7.508846570803248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fitToHeight="1" fitToWidth="1" horizontalDpi="600" verticalDpi="600" orientation="landscape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3.25">
      <c r="A2" s="135" t="s">
        <v>327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4" ht="16.5" thickBot="1">
      <c r="A4" s="9" t="s">
        <v>289</v>
      </c>
    </row>
    <row r="5" spans="1:11" ht="27.75" customHeight="1" thickBot="1" thickTop="1">
      <c r="A5" s="10"/>
      <c r="B5" s="10"/>
      <c r="C5" s="134" t="s">
        <v>0</v>
      </c>
      <c r="D5" s="134"/>
      <c r="E5" s="134"/>
      <c r="F5" s="134" t="s">
        <v>75</v>
      </c>
      <c r="G5" s="134"/>
      <c r="H5" s="134"/>
      <c r="I5" s="134" t="s">
        <v>19</v>
      </c>
      <c r="J5" s="134"/>
      <c r="K5" s="134"/>
    </row>
    <row r="6" spans="1:11" ht="26.25" thickBot="1">
      <c r="A6" s="21" t="s">
        <v>72</v>
      </c>
      <c r="B6" s="21" t="s">
        <v>73</v>
      </c>
      <c r="C6" s="40" t="s">
        <v>10</v>
      </c>
      <c r="D6" s="40" t="s">
        <v>9</v>
      </c>
      <c r="E6" s="40" t="s">
        <v>35</v>
      </c>
      <c r="F6" s="40" t="s">
        <v>10</v>
      </c>
      <c r="G6" s="40" t="s">
        <v>9</v>
      </c>
      <c r="H6" s="40" t="s">
        <v>35</v>
      </c>
      <c r="I6" s="40" t="s">
        <v>10</v>
      </c>
      <c r="J6" s="40" t="s">
        <v>9</v>
      </c>
      <c r="K6" s="40" t="s">
        <v>35</v>
      </c>
    </row>
    <row r="7" spans="1:11" ht="12.75">
      <c r="A7" s="41" t="s">
        <v>290</v>
      </c>
      <c r="B7" s="8" t="s">
        <v>291</v>
      </c>
      <c r="C7" s="42">
        <v>184</v>
      </c>
      <c r="D7" s="42">
        <v>260</v>
      </c>
      <c r="E7" s="32">
        <v>41.30434799194336</v>
      </c>
      <c r="F7" s="42">
        <v>12</v>
      </c>
      <c r="G7" s="42">
        <v>44</v>
      </c>
      <c r="H7" s="32">
        <v>266.66668701171875</v>
      </c>
      <c r="I7" s="42">
        <v>196</v>
      </c>
      <c r="J7" s="42">
        <v>304</v>
      </c>
      <c r="K7" s="32">
        <v>55.1020393371582</v>
      </c>
    </row>
    <row r="8" spans="1:11" ht="12.75">
      <c r="A8" s="41"/>
      <c r="B8" s="8" t="s">
        <v>293</v>
      </c>
      <c r="C8" s="42">
        <v>228</v>
      </c>
      <c r="D8" s="42">
        <v>344</v>
      </c>
      <c r="E8" s="32">
        <v>50.877197265625</v>
      </c>
      <c r="F8" s="42">
        <v>0</v>
      </c>
      <c r="G8" s="42">
        <v>0</v>
      </c>
      <c r="H8" s="32"/>
      <c r="I8" s="42">
        <v>228</v>
      </c>
      <c r="J8" s="42">
        <v>344</v>
      </c>
      <c r="K8" s="32">
        <v>50.877197265625</v>
      </c>
    </row>
    <row r="9" spans="1:11" ht="12.75">
      <c r="A9" s="41"/>
      <c r="B9" s="8" t="s">
        <v>295</v>
      </c>
      <c r="C9" s="42">
        <v>0</v>
      </c>
      <c r="D9" s="42">
        <v>0</v>
      </c>
      <c r="E9" s="32"/>
      <c r="F9" s="42">
        <v>334</v>
      </c>
      <c r="G9" s="42">
        <v>288</v>
      </c>
      <c r="H9" s="32">
        <v>-13.772455215454102</v>
      </c>
      <c r="I9" s="42">
        <v>334</v>
      </c>
      <c r="J9" s="42">
        <v>288</v>
      </c>
      <c r="K9" s="32">
        <v>-13.772455215454102</v>
      </c>
    </row>
    <row r="10" spans="1:11" ht="12.75">
      <c r="A10" s="41"/>
      <c r="B10" s="8" t="s">
        <v>297</v>
      </c>
      <c r="C10" s="42">
        <v>0</v>
      </c>
      <c r="D10" s="42">
        <v>0</v>
      </c>
      <c r="E10" s="32"/>
      <c r="F10" s="42">
        <v>622</v>
      </c>
      <c r="G10" s="42">
        <v>549</v>
      </c>
      <c r="H10" s="32">
        <v>-11.736333847045898</v>
      </c>
      <c r="I10" s="42">
        <v>622</v>
      </c>
      <c r="J10" s="42">
        <v>549</v>
      </c>
      <c r="K10" s="32">
        <v>-11.736333847045898</v>
      </c>
    </row>
    <row r="11" spans="1:11" ht="12.75">
      <c r="A11" s="41"/>
      <c r="B11" s="8" t="s">
        <v>299</v>
      </c>
      <c r="C11" s="42">
        <v>0</v>
      </c>
      <c r="D11" s="42">
        <v>0</v>
      </c>
      <c r="E11" s="32"/>
      <c r="F11" s="42">
        <v>1283</v>
      </c>
      <c r="G11" s="42">
        <v>1058</v>
      </c>
      <c r="H11" s="32">
        <v>-17.537023544311523</v>
      </c>
      <c r="I11" s="42">
        <v>1283</v>
      </c>
      <c r="J11" s="42">
        <v>1058</v>
      </c>
      <c r="K11" s="32">
        <v>-17.537023544311523</v>
      </c>
    </row>
    <row r="12" spans="1:11" ht="12.75">
      <c r="A12" s="41"/>
      <c r="B12" s="8" t="s">
        <v>301</v>
      </c>
      <c r="C12" s="42">
        <v>176</v>
      </c>
      <c r="D12" s="42">
        <v>156</v>
      </c>
      <c r="E12" s="32">
        <v>-11.36363697052002</v>
      </c>
      <c r="F12" s="42">
        <v>0</v>
      </c>
      <c r="G12" s="42">
        <v>0</v>
      </c>
      <c r="H12" s="32"/>
      <c r="I12" s="42">
        <v>176</v>
      </c>
      <c r="J12" s="42">
        <v>156</v>
      </c>
      <c r="K12" s="32">
        <v>-11.36363697052002</v>
      </c>
    </row>
    <row r="13" spans="1:11" ht="12.75">
      <c r="A13" s="41"/>
      <c r="B13" s="8" t="s">
        <v>290</v>
      </c>
      <c r="C13" s="42">
        <v>7236</v>
      </c>
      <c r="D13" s="42">
        <v>7631</v>
      </c>
      <c r="E13" s="32">
        <v>5.458817005157471</v>
      </c>
      <c r="F13" s="42">
        <v>647</v>
      </c>
      <c r="G13" s="42">
        <v>679</v>
      </c>
      <c r="H13" s="32">
        <v>4.945903778076172</v>
      </c>
      <c r="I13" s="42">
        <v>7883</v>
      </c>
      <c r="J13" s="42">
        <v>8310</v>
      </c>
      <c r="K13" s="32">
        <v>5.416719436645508</v>
      </c>
    </row>
    <row r="14" spans="2:11" ht="12.75">
      <c r="B14" s="25" t="s">
        <v>19</v>
      </c>
      <c r="C14" s="43">
        <v>7824</v>
      </c>
      <c r="D14" s="43">
        <v>8391</v>
      </c>
      <c r="E14" s="33">
        <v>7.2</v>
      </c>
      <c r="F14" s="43">
        <v>2898</v>
      </c>
      <c r="G14" s="43">
        <v>2618</v>
      </c>
      <c r="H14" s="33">
        <v>-9.66183574879227</v>
      </c>
      <c r="I14" s="43">
        <v>10722</v>
      </c>
      <c r="J14" s="43">
        <v>11009</v>
      </c>
      <c r="K14" s="33">
        <v>2.676739414288379</v>
      </c>
    </row>
    <row r="15" spans="1:11" ht="12.75">
      <c r="A15" s="13" t="s">
        <v>304</v>
      </c>
      <c r="B15" s="13"/>
      <c r="C15" s="44">
        <v>7824</v>
      </c>
      <c r="D15" s="44">
        <v>8391</v>
      </c>
      <c r="E15" s="45">
        <v>7.2469325153374236</v>
      </c>
      <c r="F15" s="44">
        <v>2898</v>
      </c>
      <c r="G15" s="44">
        <v>2618</v>
      </c>
      <c r="H15" s="45">
        <v>-9.66183574879227</v>
      </c>
      <c r="I15" s="44">
        <v>10722</v>
      </c>
      <c r="J15" s="44">
        <v>11009</v>
      </c>
      <c r="K15" s="45">
        <v>2.676739414288379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horizontalDpi="600" verticalDpi="600" orientation="landscape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27.57421875" style="8" customWidth="1"/>
    <col min="2" max="2" width="32.7109375" style="8" customWidth="1"/>
    <col min="3" max="11" width="10.7109375" style="8" customWidth="1"/>
    <col min="12" max="16384" width="9.140625" style="8" customWidth="1"/>
  </cols>
  <sheetData>
    <row r="2" spans="1:11" ht="23.25">
      <c r="A2" s="135" t="s">
        <v>327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4" ht="16.5" thickBot="1">
      <c r="A4" s="9" t="s">
        <v>305</v>
      </c>
    </row>
    <row r="5" spans="1:11" ht="27.75" customHeight="1" thickBot="1" thickTop="1">
      <c r="A5" s="10"/>
      <c r="B5" s="10"/>
      <c r="C5" s="134" t="s">
        <v>0</v>
      </c>
      <c r="D5" s="134"/>
      <c r="E5" s="134"/>
      <c r="F5" s="134" t="s">
        <v>75</v>
      </c>
      <c r="G5" s="134"/>
      <c r="H5" s="134"/>
      <c r="I5" s="134" t="s">
        <v>19</v>
      </c>
      <c r="J5" s="134"/>
      <c r="K5" s="134"/>
    </row>
    <row r="6" spans="1:11" ht="26.25" thickBot="1">
      <c r="A6" s="21" t="s">
        <v>72</v>
      </c>
      <c r="B6" s="21" t="s">
        <v>73</v>
      </c>
      <c r="C6" s="40" t="s">
        <v>10</v>
      </c>
      <c r="D6" s="40" t="s">
        <v>9</v>
      </c>
      <c r="E6" s="40" t="s">
        <v>35</v>
      </c>
      <c r="F6" s="40" t="s">
        <v>10</v>
      </c>
      <c r="G6" s="40" t="s">
        <v>9</v>
      </c>
      <c r="H6" s="40" t="s">
        <v>35</v>
      </c>
      <c r="I6" s="40" t="s">
        <v>10</v>
      </c>
      <c r="J6" s="40" t="s">
        <v>9</v>
      </c>
      <c r="K6" s="40" t="s">
        <v>35</v>
      </c>
    </row>
    <row r="7" spans="1:11" ht="12.75">
      <c r="A7" s="41" t="s">
        <v>1</v>
      </c>
      <c r="B7" s="8" t="s">
        <v>1</v>
      </c>
      <c r="C7" s="42">
        <v>0</v>
      </c>
      <c r="D7" s="42">
        <v>0</v>
      </c>
      <c r="E7" s="32"/>
      <c r="F7" s="42">
        <v>8015</v>
      </c>
      <c r="G7" s="42">
        <v>7425</v>
      </c>
      <c r="H7" s="32">
        <v>-7.361197471618652</v>
      </c>
      <c r="I7" s="42">
        <v>8015</v>
      </c>
      <c r="J7" s="42">
        <v>7425</v>
      </c>
      <c r="K7" s="32">
        <v>-7.361197471618652</v>
      </c>
    </row>
    <row r="8" spans="2:11" ht="12.75">
      <c r="B8" s="25" t="s">
        <v>19</v>
      </c>
      <c r="C8" s="43">
        <v>0</v>
      </c>
      <c r="D8" s="43">
        <v>0</v>
      </c>
      <c r="E8" s="25"/>
      <c r="F8" s="43">
        <v>8015</v>
      </c>
      <c r="G8" s="43">
        <v>7425</v>
      </c>
      <c r="H8" s="33">
        <v>-7.361197754210854</v>
      </c>
      <c r="I8" s="43">
        <v>8015</v>
      </c>
      <c r="J8" s="43">
        <v>7425</v>
      </c>
      <c r="K8" s="33">
        <v>-7.361197754210854</v>
      </c>
    </row>
    <row r="9" spans="1:11" ht="12.75">
      <c r="A9" s="13" t="s">
        <v>307</v>
      </c>
      <c r="B9" s="13"/>
      <c r="C9" s="44">
        <v>0</v>
      </c>
      <c r="D9" s="44">
        <v>0</v>
      </c>
      <c r="E9" s="13"/>
      <c r="F9" s="44">
        <v>8015</v>
      </c>
      <c r="G9" s="44">
        <v>7425</v>
      </c>
      <c r="H9" s="45">
        <v>-7.361197754210854</v>
      </c>
      <c r="I9" s="44">
        <v>8015</v>
      </c>
      <c r="J9" s="44">
        <v>7425</v>
      </c>
      <c r="K9" s="45">
        <v>-7.361197754210854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horizontalDpi="600" verticalDpi="600" orientation="landscape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10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3.25">
      <c r="A2" s="135" t="s">
        <v>327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4" ht="16.5" thickBot="1">
      <c r="A4" s="9" t="s">
        <v>27</v>
      </c>
    </row>
    <row r="5" spans="1:11" ht="27.75" customHeight="1" thickBot="1" thickTop="1">
      <c r="A5" s="10"/>
      <c r="B5" s="10"/>
      <c r="C5" s="134" t="s">
        <v>0</v>
      </c>
      <c r="D5" s="134"/>
      <c r="E5" s="134"/>
      <c r="F5" s="134" t="s">
        <v>75</v>
      </c>
      <c r="G5" s="134"/>
      <c r="H5" s="134"/>
      <c r="I5" s="134" t="s">
        <v>19</v>
      </c>
      <c r="J5" s="134"/>
      <c r="K5" s="134"/>
    </row>
    <row r="6" spans="1:11" ht="26.25" thickBot="1">
      <c r="A6" s="21" t="s">
        <v>72</v>
      </c>
      <c r="B6" s="21" t="s">
        <v>73</v>
      </c>
      <c r="C6" s="40" t="s">
        <v>10</v>
      </c>
      <c r="D6" s="40" t="s">
        <v>9</v>
      </c>
      <c r="E6" s="40" t="s">
        <v>35</v>
      </c>
      <c r="F6" s="40" t="s">
        <v>10</v>
      </c>
      <c r="G6" s="40" t="s">
        <v>9</v>
      </c>
      <c r="H6" s="40" t="s">
        <v>35</v>
      </c>
      <c r="I6" s="40" t="s">
        <v>10</v>
      </c>
      <c r="J6" s="40" t="s">
        <v>9</v>
      </c>
      <c r="K6" s="40" t="s">
        <v>35</v>
      </c>
    </row>
    <row r="7" spans="1:11" ht="12.75">
      <c r="A7" s="41" t="s">
        <v>27</v>
      </c>
      <c r="B7" s="8" t="s">
        <v>308</v>
      </c>
      <c r="C7" s="42">
        <v>972</v>
      </c>
      <c r="D7" s="42">
        <v>1046</v>
      </c>
      <c r="E7" s="32">
        <v>7.613168716430664</v>
      </c>
      <c r="F7" s="42">
        <v>0</v>
      </c>
      <c r="G7" s="42">
        <v>0</v>
      </c>
      <c r="H7" s="32"/>
      <c r="I7" s="42">
        <v>972</v>
      </c>
      <c r="J7" s="42">
        <v>1046</v>
      </c>
      <c r="K7" s="32">
        <v>7.613168716430664</v>
      </c>
    </row>
    <row r="8" spans="1:11" ht="12.75">
      <c r="A8" s="41"/>
      <c r="B8" s="8" t="s">
        <v>309</v>
      </c>
      <c r="C8" s="42">
        <v>88</v>
      </c>
      <c r="D8" s="42">
        <v>144</v>
      </c>
      <c r="E8" s="32">
        <v>63.6363639831543</v>
      </c>
      <c r="F8" s="42">
        <v>0</v>
      </c>
      <c r="G8" s="42">
        <v>0</v>
      </c>
      <c r="H8" s="32"/>
      <c r="I8" s="42">
        <v>88</v>
      </c>
      <c r="J8" s="42">
        <v>144</v>
      </c>
      <c r="K8" s="32">
        <v>63.6363639831543</v>
      </c>
    </row>
    <row r="9" spans="2:11" ht="12.75">
      <c r="B9" s="25" t="s">
        <v>19</v>
      </c>
      <c r="C9" s="43">
        <v>1060</v>
      </c>
      <c r="D9" s="43">
        <v>1190</v>
      </c>
      <c r="E9" s="33">
        <v>12.3</v>
      </c>
      <c r="F9" s="43">
        <v>0</v>
      </c>
      <c r="G9" s="43">
        <v>0</v>
      </c>
      <c r="H9" s="25"/>
      <c r="I9" s="43">
        <v>1060</v>
      </c>
      <c r="J9" s="43">
        <v>1190</v>
      </c>
      <c r="K9" s="33">
        <v>12.264150943396226</v>
      </c>
    </row>
    <row r="10" spans="1:11" ht="12.75">
      <c r="A10" s="13" t="s">
        <v>310</v>
      </c>
      <c r="B10" s="13"/>
      <c r="C10" s="44">
        <v>1060</v>
      </c>
      <c r="D10" s="44">
        <v>1190</v>
      </c>
      <c r="E10" s="45">
        <v>12.264150943396226</v>
      </c>
      <c r="F10" s="44">
        <v>0</v>
      </c>
      <c r="G10" s="44">
        <v>0</v>
      </c>
      <c r="H10" s="13"/>
      <c r="I10" s="44">
        <v>1060</v>
      </c>
      <c r="J10" s="44">
        <v>1190</v>
      </c>
      <c r="K10" s="45">
        <v>12.264150943396226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horizontalDpi="600" verticalDpi="600" orientation="landscape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3.25">
      <c r="A2" s="135" t="s">
        <v>327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4" ht="16.5" thickBot="1">
      <c r="A4" s="9" t="s">
        <v>30</v>
      </c>
    </row>
    <row r="5" spans="1:11" ht="27.75" customHeight="1" thickBot="1" thickTop="1">
      <c r="A5" s="10"/>
      <c r="B5" s="10"/>
      <c r="C5" s="134" t="s">
        <v>0</v>
      </c>
      <c r="D5" s="134"/>
      <c r="E5" s="134"/>
      <c r="F5" s="134" t="s">
        <v>75</v>
      </c>
      <c r="G5" s="134"/>
      <c r="H5" s="134"/>
      <c r="I5" s="134" t="s">
        <v>19</v>
      </c>
      <c r="J5" s="134"/>
      <c r="K5" s="134"/>
    </row>
    <row r="6" spans="1:11" ht="26.25" thickBot="1">
      <c r="A6" s="21" t="s">
        <v>72</v>
      </c>
      <c r="B6" s="21" t="s">
        <v>73</v>
      </c>
      <c r="C6" s="40" t="s">
        <v>10</v>
      </c>
      <c r="D6" s="40" t="s">
        <v>9</v>
      </c>
      <c r="E6" s="40" t="s">
        <v>35</v>
      </c>
      <c r="F6" s="40" t="s">
        <v>10</v>
      </c>
      <c r="G6" s="40" t="s">
        <v>9</v>
      </c>
      <c r="H6" s="40" t="s">
        <v>35</v>
      </c>
      <c r="I6" s="40" t="s">
        <v>10</v>
      </c>
      <c r="J6" s="40" t="s">
        <v>9</v>
      </c>
      <c r="K6" s="40" t="s">
        <v>35</v>
      </c>
    </row>
    <row r="7" spans="1:11" ht="12.75">
      <c r="A7" s="41" t="s">
        <v>30</v>
      </c>
      <c r="B7" s="8" t="s">
        <v>311</v>
      </c>
      <c r="C7" s="42">
        <v>19</v>
      </c>
      <c r="D7" s="42">
        <v>18</v>
      </c>
      <c r="E7" s="32">
        <v>-5.263157844543457</v>
      </c>
      <c r="F7" s="42">
        <v>0</v>
      </c>
      <c r="G7" s="42">
        <v>0</v>
      </c>
      <c r="H7" s="32"/>
      <c r="I7" s="42">
        <v>19</v>
      </c>
      <c r="J7" s="42">
        <v>18</v>
      </c>
      <c r="K7" s="32">
        <v>-5.263157844543457</v>
      </c>
    </row>
    <row r="8" spans="1:11" ht="12.75">
      <c r="A8" s="41"/>
      <c r="B8" s="8" t="s">
        <v>313</v>
      </c>
      <c r="C8" s="42">
        <v>170</v>
      </c>
      <c r="D8" s="42">
        <v>161</v>
      </c>
      <c r="E8" s="32">
        <v>-5.2941179275512695</v>
      </c>
      <c r="F8" s="42">
        <v>0</v>
      </c>
      <c r="G8" s="42">
        <v>0</v>
      </c>
      <c r="H8" s="32"/>
      <c r="I8" s="42">
        <v>170</v>
      </c>
      <c r="J8" s="42">
        <v>161</v>
      </c>
      <c r="K8" s="32">
        <v>-5.2941179275512695</v>
      </c>
    </row>
    <row r="9" spans="1:11" ht="12.75">
      <c r="A9" s="41"/>
      <c r="B9" s="8" t="s">
        <v>315</v>
      </c>
      <c r="C9" s="42">
        <v>44</v>
      </c>
      <c r="D9" s="42">
        <v>40</v>
      </c>
      <c r="E9" s="32">
        <v>-9.090909004211426</v>
      </c>
      <c r="F9" s="42">
        <v>20</v>
      </c>
      <c r="G9" s="42">
        <v>0</v>
      </c>
      <c r="H9" s="32">
        <v>-100</v>
      </c>
      <c r="I9" s="42">
        <v>64</v>
      </c>
      <c r="J9" s="42">
        <v>40</v>
      </c>
      <c r="K9" s="32">
        <v>-37.5</v>
      </c>
    </row>
    <row r="10" spans="1:11" ht="12.75">
      <c r="A10" s="41"/>
      <c r="B10" s="8" t="s">
        <v>317</v>
      </c>
      <c r="C10" s="42">
        <v>0</v>
      </c>
      <c r="D10" s="42">
        <v>0</v>
      </c>
      <c r="E10" s="32"/>
      <c r="F10" s="42">
        <v>0</v>
      </c>
      <c r="G10" s="42">
        <v>0</v>
      </c>
      <c r="H10" s="32"/>
      <c r="I10" s="42">
        <v>0</v>
      </c>
      <c r="J10" s="42">
        <v>0</v>
      </c>
      <c r="K10" s="32"/>
    </row>
    <row r="11" spans="1:11" ht="12.75">
      <c r="A11" s="41"/>
      <c r="B11" s="8" t="s">
        <v>318</v>
      </c>
      <c r="C11" s="42">
        <v>27</v>
      </c>
      <c r="D11" s="42">
        <v>16</v>
      </c>
      <c r="E11" s="32">
        <v>-40.74074172973633</v>
      </c>
      <c r="F11" s="42">
        <v>0</v>
      </c>
      <c r="G11" s="42">
        <v>0</v>
      </c>
      <c r="H11" s="32"/>
      <c r="I11" s="42">
        <v>27</v>
      </c>
      <c r="J11" s="42">
        <v>16</v>
      </c>
      <c r="K11" s="32">
        <v>-40.74074172973633</v>
      </c>
    </row>
    <row r="12" spans="1:11" ht="12.75">
      <c r="A12" s="41"/>
      <c r="B12" s="8" t="s">
        <v>320</v>
      </c>
      <c r="C12" s="42">
        <v>0</v>
      </c>
      <c r="D12" s="42">
        <v>0</v>
      </c>
      <c r="E12" s="32"/>
      <c r="F12" s="42">
        <v>459</v>
      </c>
      <c r="G12" s="42">
        <v>860</v>
      </c>
      <c r="H12" s="32">
        <v>87.36383056640625</v>
      </c>
      <c r="I12" s="42">
        <v>459</v>
      </c>
      <c r="J12" s="42">
        <v>860</v>
      </c>
      <c r="K12" s="32">
        <v>87.36383056640625</v>
      </c>
    </row>
    <row r="13" spans="1:11" ht="12.75">
      <c r="A13" s="41"/>
      <c r="B13" s="8" t="s">
        <v>322</v>
      </c>
      <c r="C13" s="42">
        <v>84</v>
      </c>
      <c r="D13" s="42">
        <v>36</v>
      </c>
      <c r="E13" s="32">
        <v>-57.142860412597656</v>
      </c>
      <c r="F13" s="42">
        <v>0</v>
      </c>
      <c r="G13" s="42">
        <v>9</v>
      </c>
      <c r="H13" s="32"/>
      <c r="I13" s="42">
        <v>84</v>
      </c>
      <c r="J13" s="42">
        <v>45</v>
      </c>
      <c r="K13" s="32">
        <v>-46.42856979370117</v>
      </c>
    </row>
    <row r="14" spans="2:11" ht="12.75">
      <c r="B14" s="25" t="s">
        <v>19</v>
      </c>
      <c r="C14" s="43">
        <v>344</v>
      </c>
      <c r="D14" s="43">
        <v>271</v>
      </c>
      <c r="E14" s="33">
        <v>-21.2</v>
      </c>
      <c r="F14" s="43">
        <v>479</v>
      </c>
      <c r="G14" s="43">
        <v>869</v>
      </c>
      <c r="H14" s="33">
        <v>81.419624217119</v>
      </c>
      <c r="I14" s="43">
        <v>823</v>
      </c>
      <c r="J14" s="43">
        <v>1140</v>
      </c>
      <c r="K14" s="33">
        <v>38.517618469015794</v>
      </c>
    </row>
    <row r="15" spans="1:11" ht="12.75">
      <c r="A15" s="13" t="s">
        <v>324</v>
      </c>
      <c r="B15" s="13"/>
      <c r="C15" s="44">
        <v>344</v>
      </c>
      <c r="D15" s="44">
        <v>271</v>
      </c>
      <c r="E15" s="45">
        <v>-21.22093023255814</v>
      </c>
      <c r="F15" s="44">
        <v>479</v>
      </c>
      <c r="G15" s="44">
        <v>869</v>
      </c>
      <c r="H15" s="45">
        <v>81.419624217119</v>
      </c>
      <c r="I15" s="44">
        <v>823</v>
      </c>
      <c r="J15" s="44">
        <v>1140</v>
      </c>
      <c r="K15" s="45">
        <v>38.517618469015794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horizontalDpi="600" verticalDpi="600" orientation="landscape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11" width="10.7109375" style="8" customWidth="1"/>
    <col min="12" max="16384" width="9.140625" style="8" customWidth="1"/>
  </cols>
  <sheetData>
    <row r="2" spans="1:11" ht="23.25">
      <c r="A2" s="135" t="s">
        <v>327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4" ht="16.5" thickBot="1">
      <c r="A4" s="9" t="s">
        <v>37</v>
      </c>
    </row>
    <row r="5" spans="1:11" ht="27.75" customHeight="1" thickBot="1" thickTop="1">
      <c r="A5" s="10"/>
      <c r="B5" s="10"/>
      <c r="C5" s="134" t="s">
        <v>0</v>
      </c>
      <c r="D5" s="134"/>
      <c r="E5" s="134"/>
      <c r="F5" s="134" t="s">
        <v>75</v>
      </c>
      <c r="G5" s="134"/>
      <c r="H5" s="134"/>
      <c r="I5" s="134" t="s">
        <v>19</v>
      </c>
      <c r="J5" s="134"/>
      <c r="K5" s="134"/>
    </row>
    <row r="6" spans="1:11" ht="26.25" thickBot="1">
      <c r="A6" s="21" t="s">
        <v>72</v>
      </c>
      <c r="B6" s="21" t="s">
        <v>73</v>
      </c>
      <c r="C6" s="40" t="s">
        <v>10</v>
      </c>
      <c r="D6" s="40" t="s">
        <v>9</v>
      </c>
      <c r="E6" s="40" t="s">
        <v>35</v>
      </c>
      <c r="F6" s="40" t="s">
        <v>10</v>
      </c>
      <c r="G6" s="40" t="s">
        <v>9</v>
      </c>
      <c r="H6" s="40" t="s">
        <v>35</v>
      </c>
      <c r="I6" s="40" t="s">
        <v>10</v>
      </c>
      <c r="J6" s="40" t="s">
        <v>9</v>
      </c>
      <c r="K6" s="40" t="s">
        <v>35</v>
      </c>
    </row>
    <row r="7" spans="1:11" ht="12.75">
      <c r="A7" s="41" t="s">
        <v>37</v>
      </c>
      <c r="B7" s="8" t="s">
        <v>37</v>
      </c>
      <c r="C7" s="42">
        <v>144</v>
      </c>
      <c r="D7" s="42">
        <v>141</v>
      </c>
      <c r="E7" s="32">
        <v>-2.0833334922790527</v>
      </c>
      <c r="F7" s="42">
        <v>0</v>
      </c>
      <c r="G7" s="42">
        <v>0</v>
      </c>
      <c r="H7" s="32"/>
      <c r="I7" s="42">
        <v>144</v>
      </c>
      <c r="J7" s="42">
        <v>141</v>
      </c>
      <c r="K7" s="32">
        <v>-2.0833334922790527</v>
      </c>
    </row>
    <row r="8" spans="2:11" ht="12.75">
      <c r="B8" s="25" t="s">
        <v>19</v>
      </c>
      <c r="C8" s="43">
        <v>144</v>
      </c>
      <c r="D8" s="43">
        <v>141</v>
      </c>
      <c r="E8" s="33">
        <v>-2.1</v>
      </c>
      <c r="F8" s="43">
        <v>0</v>
      </c>
      <c r="G8" s="43">
        <v>0</v>
      </c>
      <c r="H8" s="25"/>
      <c r="I8" s="43">
        <v>144</v>
      </c>
      <c r="J8" s="43">
        <v>141</v>
      </c>
      <c r="K8" s="33">
        <v>-2.0833333333333335</v>
      </c>
    </row>
    <row r="9" spans="1:11" ht="12.75">
      <c r="A9" s="13" t="s">
        <v>326</v>
      </c>
      <c r="B9" s="13"/>
      <c r="C9" s="44">
        <v>144</v>
      </c>
      <c r="D9" s="44">
        <v>141</v>
      </c>
      <c r="E9" s="45">
        <v>-2.0833333333333335</v>
      </c>
      <c r="F9" s="44">
        <v>0</v>
      </c>
      <c r="G9" s="44">
        <v>0</v>
      </c>
      <c r="H9" s="13"/>
      <c r="I9" s="44">
        <v>144</v>
      </c>
      <c r="J9" s="44">
        <v>141</v>
      </c>
      <c r="K9" s="45">
        <v>-2.0833333333333335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75" bottom="0.75" header="0.3" footer="0.3"/>
  <pageSetup horizontalDpi="600" verticalDpi="600" orientation="landscape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zoomScalePageLayoutView="0" workbookViewId="0" topLeftCell="A1">
      <selection activeCell="A2" sqref="A2:P18"/>
    </sheetView>
  </sheetViews>
  <sheetFormatPr defaultColWidth="9.140625" defaultRowHeight="12.75"/>
  <cols>
    <col min="1" max="1" width="21.8515625" style="8" customWidth="1"/>
    <col min="2" max="16" width="9.7109375" style="8" customWidth="1"/>
    <col min="17" max="16384" width="9.140625" style="8" customWidth="1"/>
  </cols>
  <sheetData>
    <row r="2" spans="1:16" ht="23.25">
      <c r="A2" s="135" t="s">
        <v>332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4" ht="16.5" thickBot="1">
      <c r="A4" s="9"/>
    </row>
    <row r="5" spans="1:16" ht="27.75" customHeight="1" thickBot="1" thickTop="1">
      <c r="A5" s="10"/>
      <c r="B5" s="134" t="s">
        <v>333</v>
      </c>
      <c r="C5" s="134"/>
      <c r="D5" s="134"/>
      <c r="E5" s="134" t="s">
        <v>334</v>
      </c>
      <c r="F5" s="134"/>
      <c r="G5" s="134"/>
      <c r="H5" s="134" t="s">
        <v>335</v>
      </c>
      <c r="I5" s="134"/>
      <c r="J5" s="134"/>
      <c r="K5" s="134" t="s">
        <v>336</v>
      </c>
      <c r="L5" s="134"/>
      <c r="M5" s="134"/>
      <c r="N5" s="134" t="s">
        <v>19</v>
      </c>
      <c r="O5" s="134"/>
      <c r="P5" s="134"/>
    </row>
    <row r="6" spans="1:16" ht="26.25" thickBot="1">
      <c r="A6" s="21" t="s">
        <v>14</v>
      </c>
      <c r="B6" s="23">
        <v>2010</v>
      </c>
      <c r="C6" s="23">
        <v>2011</v>
      </c>
      <c r="D6" s="40" t="s">
        <v>35</v>
      </c>
      <c r="E6" s="23">
        <v>2010</v>
      </c>
      <c r="F6" s="23">
        <v>2011</v>
      </c>
      <c r="G6" s="40" t="s">
        <v>35</v>
      </c>
      <c r="H6" s="23">
        <v>2010</v>
      </c>
      <c r="I6" s="23">
        <v>2011</v>
      </c>
      <c r="J6" s="40" t="s">
        <v>35</v>
      </c>
      <c r="K6" s="23">
        <v>2010</v>
      </c>
      <c r="L6" s="23">
        <v>2011</v>
      </c>
      <c r="M6" s="40" t="s">
        <v>35</v>
      </c>
      <c r="N6" s="23">
        <v>2010</v>
      </c>
      <c r="O6" s="23">
        <v>2011</v>
      </c>
      <c r="P6" s="40" t="s">
        <v>35</v>
      </c>
    </row>
    <row r="7" spans="1:16" ht="12.75">
      <c r="A7" s="8" t="s">
        <v>20</v>
      </c>
      <c r="B7" s="32">
        <v>0</v>
      </c>
      <c r="C7" s="32">
        <v>3695</v>
      </c>
      <c r="D7" s="32">
        <v>0</v>
      </c>
      <c r="E7" s="32">
        <v>0</v>
      </c>
      <c r="F7" s="32">
        <v>32</v>
      </c>
      <c r="G7" s="32">
        <v>0</v>
      </c>
      <c r="H7" s="32">
        <v>0</v>
      </c>
      <c r="I7" s="32">
        <v>27</v>
      </c>
      <c r="J7" s="32">
        <v>0</v>
      </c>
      <c r="K7" s="32">
        <v>0</v>
      </c>
      <c r="L7" s="32">
        <v>657</v>
      </c>
      <c r="M7" s="32">
        <v>0</v>
      </c>
      <c r="N7" s="32">
        <v>0</v>
      </c>
      <c r="O7" s="32">
        <v>4411</v>
      </c>
      <c r="P7" s="32">
        <v>0</v>
      </c>
    </row>
    <row r="8" spans="1:16" ht="12.75">
      <c r="A8" s="8" t="s">
        <v>21</v>
      </c>
      <c r="B8" s="32">
        <v>10421</v>
      </c>
      <c r="C8" s="32">
        <v>10224</v>
      </c>
      <c r="D8" s="32">
        <v>-1.8904136419296265</v>
      </c>
      <c r="E8" s="32">
        <v>12960</v>
      </c>
      <c r="F8" s="32">
        <v>12631</v>
      </c>
      <c r="G8" s="32">
        <v>-2.5385801792144775</v>
      </c>
      <c r="H8" s="32">
        <v>1075</v>
      </c>
      <c r="I8" s="32">
        <v>1287</v>
      </c>
      <c r="J8" s="32">
        <v>19.720930099487305</v>
      </c>
      <c r="K8" s="32">
        <v>3157</v>
      </c>
      <c r="L8" s="32">
        <v>3014</v>
      </c>
      <c r="M8" s="32">
        <v>-4.529616832733154</v>
      </c>
      <c r="N8" s="32">
        <v>27613</v>
      </c>
      <c r="O8" s="32">
        <v>27156</v>
      </c>
      <c r="P8" s="32">
        <v>-1.655017614364624</v>
      </c>
    </row>
    <row r="9" spans="1:16" ht="12.75">
      <c r="A9" s="8" t="s">
        <v>22</v>
      </c>
      <c r="B9" s="32">
        <v>40008</v>
      </c>
      <c r="C9" s="32">
        <v>37899</v>
      </c>
      <c r="D9" s="32">
        <v>-5.2714457511901855</v>
      </c>
      <c r="E9" s="32">
        <v>13090</v>
      </c>
      <c r="F9" s="32">
        <v>13024</v>
      </c>
      <c r="G9" s="32">
        <v>-0.5042017102241516</v>
      </c>
      <c r="H9" s="32">
        <v>657</v>
      </c>
      <c r="I9" s="32">
        <v>777</v>
      </c>
      <c r="J9" s="32">
        <v>18.264841079711914</v>
      </c>
      <c r="K9" s="32">
        <v>4487</v>
      </c>
      <c r="L9" s="32">
        <v>5703</v>
      </c>
      <c r="M9" s="32">
        <v>27.100513458251953</v>
      </c>
      <c r="N9" s="32">
        <v>58242</v>
      </c>
      <c r="O9" s="32">
        <v>57403</v>
      </c>
      <c r="P9" s="32">
        <v>-1.44054114818573</v>
      </c>
    </row>
    <row r="10" spans="1:16" ht="12.75">
      <c r="A10" s="8" t="s">
        <v>23</v>
      </c>
      <c r="B10" s="32">
        <v>6249</v>
      </c>
      <c r="C10" s="32">
        <v>2914</v>
      </c>
      <c r="D10" s="32">
        <v>-53.36853790283203</v>
      </c>
      <c r="E10" s="32">
        <v>8238</v>
      </c>
      <c r="F10" s="32">
        <v>7335</v>
      </c>
      <c r="G10" s="32">
        <v>-10.961398124694824</v>
      </c>
      <c r="H10" s="32">
        <v>475</v>
      </c>
      <c r="I10" s="32">
        <v>503</v>
      </c>
      <c r="J10" s="32">
        <v>5.8947367668151855</v>
      </c>
      <c r="K10" s="32">
        <v>5781</v>
      </c>
      <c r="L10" s="32">
        <v>5790</v>
      </c>
      <c r="M10" s="32">
        <v>0.15568241477012634</v>
      </c>
      <c r="N10" s="32">
        <v>20743</v>
      </c>
      <c r="O10" s="32">
        <v>16542</v>
      </c>
      <c r="P10" s="32">
        <v>-20.252614974975586</v>
      </c>
    </row>
    <row r="11" spans="1:16" ht="12.75">
      <c r="A11" s="8" t="s">
        <v>24</v>
      </c>
      <c r="B11" s="32">
        <v>4215</v>
      </c>
      <c r="C11" s="32">
        <v>4401</v>
      </c>
      <c r="D11" s="32">
        <v>4.412811279296875</v>
      </c>
      <c r="E11" s="32">
        <v>4905</v>
      </c>
      <c r="F11" s="32">
        <v>4923</v>
      </c>
      <c r="G11" s="32">
        <v>0.3669724762439728</v>
      </c>
      <c r="H11" s="32">
        <v>54</v>
      </c>
      <c r="I11" s="32">
        <v>71</v>
      </c>
      <c r="J11" s="32">
        <v>31.481481552124023</v>
      </c>
      <c r="K11" s="32">
        <v>837</v>
      </c>
      <c r="L11" s="32">
        <v>895</v>
      </c>
      <c r="M11" s="32">
        <v>6.929510116577148</v>
      </c>
      <c r="N11" s="32">
        <v>10011</v>
      </c>
      <c r="O11" s="32">
        <v>10290</v>
      </c>
      <c r="P11" s="32">
        <v>2.7869343757629395</v>
      </c>
    </row>
    <row r="12" spans="1:16" ht="12.75">
      <c r="A12" s="8" t="s">
        <v>25</v>
      </c>
      <c r="B12" s="32">
        <v>34821</v>
      </c>
      <c r="C12" s="32">
        <v>37278</v>
      </c>
      <c r="D12" s="32">
        <v>7.056087017059326</v>
      </c>
      <c r="E12" s="32">
        <v>9810</v>
      </c>
      <c r="F12" s="32">
        <v>9544</v>
      </c>
      <c r="G12" s="32">
        <v>-2.7115187644958496</v>
      </c>
      <c r="H12" s="32">
        <v>249</v>
      </c>
      <c r="I12" s="32">
        <v>253</v>
      </c>
      <c r="J12" s="32">
        <v>1.6064257621765137</v>
      </c>
      <c r="K12" s="32">
        <v>4009</v>
      </c>
      <c r="L12" s="32">
        <v>5485</v>
      </c>
      <c r="M12" s="32">
        <v>36.817161560058594</v>
      </c>
      <c r="N12" s="32">
        <v>48889</v>
      </c>
      <c r="O12" s="32">
        <v>52560</v>
      </c>
      <c r="P12" s="32">
        <v>7.508846759796143</v>
      </c>
    </row>
    <row r="13" spans="1:16" ht="12.75">
      <c r="A13" s="8" t="s">
        <v>26</v>
      </c>
      <c r="B13" s="32">
        <v>1568</v>
      </c>
      <c r="C13" s="32">
        <v>1856</v>
      </c>
      <c r="D13" s="32">
        <v>18.367347717285156</v>
      </c>
      <c r="E13" s="32">
        <v>3926</v>
      </c>
      <c r="F13" s="32">
        <v>3960</v>
      </c>
      <c r="G13" s="32">
        <v>0.8660213947296143</v>
      </c>
      <c r="H13" s="32">
        <v>452</v>
      </c>
      <c r="I13" s="32">
        <v>317</v>
      </c>
      <c r="J13" s="32">
        <v>-29.86725616455078</v>
      </c>
      <c r="K13" s="32">
        <v>4776</v>
      </c>
      <c r="L13" s="32">
        <v>4876</v>
      </c>
      <c r="M13" s="32">
        <v>2.0938024520874023</v>
      </c>
      <c r="N13" s="32">
        <v>10722</v>
      </c>
      <c r="O13" s="32">
        <v>11009</v>
      </c>
      <c r="P13" s="32">
        <v>2.676739454269409</v>
      </c>
    </row>
    <row r="14" spans="1:16" ht="12.75">
      <c r="A14" s="8" t="s">
        <v>1</v>
      </c>
      <c r="B14" s="32">
        <v>4927.5</v>
      </c>
      <c r="C14" s="32">
        <v>4479.5</v>
      </c>
      <c r="D14" s="32">
        <v>-9.09183120727539</v>
      </c>
      <c r="E14" s="32">
        <v>2792.5</v>
      </c>
      <c r="F14" s="32">
        <v>2664.5</v>
      </c>
      <c r="G14" s="32">
        <v>-4.583706378936768</v>
      </c>
      <c r="H14" s="32">
        <v>122</v>
      </c>
      <c r="I14" s="32">
        <v>111</v>
      </c>
      <c r="J14" s="32">
        <v>-9.016393661499023</v>
      </c>
      <c r="K14" s="32">
        <v>173</v>
      </c>
      <c r="L14" s="32">
        <v>170</v>
      </c>
      <c r="M14" s="32">
        <v>-1.734104037284851</v>
      </c>
      <c r="N14" s="32">
        <v>8015</v>
      </c>
      <c r="O14" s="32">
        <v>7425</v>
      </c>
      <c r="P14" s="32">
        <v>-7.3611979484558105</v>
      </c>
    </row>
    <row r="15" spans="1:16" ht="12.75">
      <c r="A15" s="8" t="s">
        <v>27</v>
      </c>
      <c r="B15" s="32">
        <v>1022</v>
      </c>
      <c r="C15" s="32">
        <v>1135</v>
      </c>
      <c r="D15" s="32">
        <v>11.056751251220703</v>
      </c>
      <c r="E15" s="32">
        <v>38</v>
      </c>
      <c r="F15" s="32">
        <v>55</v>
      </c>
      <c r="G15" s="32">
        <v>44.73684310913086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1060</v>
      </c>
      <c r="O15" s="32">
        <v>1190</v>
      </c>
      <c r="P15" s="32">
        <v>12.264150619506836</v>
      </c>
    </row>
    <row r="16" spans="1:16" ht="12.75">
      <c r="A16" s="8" t="s">
        <v>30</v>
      </c>
      <c r="B16" s="32">
        <v>162</v>
      </c>
      <c r="C16" s="32">
        <v>101</v>
      </c>
      <c r="D16" s="32">
        <v>-37.654319763183594</v>
      </c>
      <c r="E16" s="32">
        <v>7</v>
      </c>
      <c r="F16" s="32">
        <v>32</v>
      </c>
      <c r="G16" s="32">
        <v>357.1428527832031</v>
      </c>
      <c r="H16" s="32">
        <v>0</v>
      </c>
      <c r="I16" s="32">
        <v>0</v>
      </c>
      <c r="J16" s="32">
        <v>0</v>
      </c>
      <c r="K16" s="32">
        <v>654</v>
      </c>
      <c r="L16" s="32">
        <v>1007</v>
      </c>
      <c r="M16" s="32">
        <v>53.97553634643555</v>
      </c>
      <c r="N16" s="32">
        <v>823</v>
      </c>
      <c r="O16" s="32">
        <v>1140</v>
      </c>
      <c r="P16" s="32">
        <v>38.51762008666992</v>
      </c>
    </row>
    <row r="17" spans="1:16" ht="12.75">
      <c r="A17" s="8" t="s">
        <v>37</v>
      </c>
      <c r="B17" s="32">
        <v>144</v>
      </c>
      <c r="C17" s="32">
        <v>117</v>
      </c>
      <c r="D17" s="32">
        <v>-18.75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24</v>
      </c>
      <c r="M17" s="32">
        <v>0</v>
      </c>
      <c r="N17" s="32">
        <v>144</v>
      </c>
      <c r="O17" s="32">
        <v>141</v>
      </c>
      <c r="P17" s="32">
        <v>-2.0833332538604736</v>
      </c>
    </row>
    <row r="18" spans="1:16" ht="12.75">
      <c r="A18" s="13" t="s">
        <v>337</v>
      </c>
      <c r="B18" s="45">
        <v>103537.5</v>
      </c>
      <c r="C18" s="45">
        <v>104099.5</v>
      </c>
      <c r="D18" s="45">
        <v>0.5427985191345215</v>
      </c>
      <c r="E18" s="45">
        <v>55766.5</v>
      </c>
      <c r="F18" s="45">
        <v>54200.5</v>
      </c>
      <c r="G18" s="45">
        <v>-2.8081374168395996</v>
      </c>
      <c r="H18" s="45">
        <v>3084</v>
      </c>
      <c r="I18" s="45">
        <v>3346</v>
      </c>
      <c r="J18" s="45">
        <v>8.495460510253906</v>
      </c>
      <c r="K18" s="45">
        <v>23874</v>
      </c>
      <c r="L18" s="45">
        <v>27621</v>
      </c>
      <c r="M18" s="45">
        <v>15.69489860534668</v>
      </c>
      <c r="N18" s="45">
        <v>186262</v>
      </c>
      <c r="O18" s="45">
        <v>189267</v>
      </c>
      <c r="P18" s="45">
        <v>1.613318920135498</v>
      </c>
    </row>
  </sheetData>
  <sheetProtection/>
  <mergeCells count="6">
    <mergeCell ref="A2:P2"/>
    <mergeCell ref="B5:D5"/>
    <mergeCell ref="E5:G5"/>
    <mergeCell ref="H5:J5"/>
    <mergeCell ref="K5:M5"/>
    <mergeCell ref="N5:P5"/>
  </mergeCells>
  <printOptions horizontalCentered="1"/>
  <pageMargins left="0.2" right="0.2" top="0.75" bottom="0.75" header="0.3" footer="0.3"/>
  <pageSetup fitToHeight="1" fitToWidth="1" horizontalDpi="600" verticalDpi="600" orientation="landscape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3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9.00390625" style="8" customWidth="1"/>
    <col min="2" max="2" width="38.7109375" style="8" customWidth="1"/>
    <col min="3" max="3" width="9.28125" style="8" customWidth="1"/>
    <col min="4" max="4" width="9.140625" style="8" customWidth="1"/>
    <col min="5" max="5" width="9.00390625" style="8" customWidth="1"/>
    <col min="6" max="7" width="9.7109375" style="8" customWidth="1"/>
    <col min="8" max="8" width="8.57421875" style="8" customWidth="1"/>
    <col min="9" max="10" width="9.7109375" style="8" customWidth="1"/>
    <col min="11" max="11" width="9.140625" style="8" customWidth="1"/>
    <col min="12" max="13" width="9.7109375" style="8" customWidth="1"/>
    <col min="14" max="14" width="8.8515625" style="8" customWidth="1"/>
    <col min="15" max="16" width="9.7109375" style="8" customWidth="1"/>
    <col min="17" max="16384" width="9.140625" style="8" customWidth="1"/>
  </cols>
  <sheetData>
    <row r="2" spans="1:16" ht="23.25">
      <c r="A2" s="135" t="s">
        <v>338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4" ht="16.5" thickBot="1">
      <c r="A4" s="9" t="s">
        <v>79</v>
      </c>
    </row>
    <row r="5" spans="1:17" ht="27.75" customHeight="1" thickBot="1" thickTop="1">
      <c r="A5" s="10"/>
      <c r="B5" s="10"/>
      <c r="C5" s="134" t="s">
        <v>333</v>
      </c>
      <c r="D5" s="134"/>
      <c r="E5" s="134"/>
      <c r="F5" s="134" t="s">
        <v>334</v>
      </c>
      <c r="G5" s="134"/>
      <c r="H5" s="134"/>
      <c r="I5" s="134" t="s">
        <v>335</v>
      </c>
      <c r="J5" s="134"/>
      <c r="K5" s="134"/>
      <c r="L5" s="134" t="s">
        <v>336</v>
      </c>
      <c r="M5" s="134"/>
      <c r="N5" s="134"/>
      <c r="O5" s="134" t="s">
        <v>19</v>
      </c>
      <c r="P5" s="134"/>
      <c r="Q5" s="134"/>
    </row>
    <row r="6" spans="1:17" ht="26.25" thickBot="1">
      <c r="A6" s="21" t="s">
        <v>72</v>
      </c>
      <c r="B6" s="21" t="s">
        <v>339</v>
      </c>
      <c r="C6" s="23">
        <v>2010</v>
      </c>
      <c r="D6" s="23">
        <v>2011</v>
      </c>
      <c r="E6" s="40" t="s">
        <v>35</v>
      </c>
      <c r="F6" s="23">
        <v>2010</v>
      </c>
      <c r="G6" s="23">
        <v>2011</v>
      </c>
      <c r="H6" s="40" t="s">
        <v>35</v>
      </c>
      <c r="I6" s="23">
        <v>2010</v>
      </c>
      <c r="J6" s="23">
        <v>2011</v>
      </c>
      <c r="K6" s="40" t="s">
        <v>35</v>
      </c>
      <c r="L6" s="23">
        <v>2010</v>
      </c>
      <c r="M6" s="23">
        <v>2011</v>
      </c>
      <c r="N6" s="40" t="s">
        <v>35</v>
      </c>
      <c r="O6" s="23">
        <v>2010</v>
      </c>
      <c r="P6" s="23">
        <v>2011</v>
      </c>
      <c r="Q6" s="40" t="s">
        <v>35</v>
      </c>
    </row>
    <row r="7" spans="1:17" ht="12.75">
      <c r="A7" s="41" t="s">
        <v>84</v>
      </c>
      <c r="B7" s="8" t="s">
        <v>85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371</v>
      </c>
      <c r="J7" s="32">
        <v>519</v>
      </c>
      <c r="K7" s="32">
        <v>39.892181396484375</v>
      </c>
      <c r="L7" s="32">
        <v>0</v>
      </c>
      <c r="M7" s="32">
        <v>0</v>
      </c>
      <c r="N7" s="32">
        <v>0</v>
      </c>
      <c r="O7" s="32">
        <v>371</v>
      </c>
      <c r="P7" s="32">
        <v>519</v>
      </c>
      <c r="Q7" s="32">
        <v>39.892181396484375</v>
      </c>
    </row>
    <row r="8" spans="2:17" ht="12.75">
      <c r="B8" s="25" t="s">
        <v>19</v>
      </c>
      <c r="C8" s="33">
        <v>0</v>
      </c>
      <c r="D8" s="33">
        <v>0</v>
      </c>
      <c r="E8" s="25"/>
      <c r="F8" s="25">
        <v>0</v>
      </c>
      <c r="G8" s="33">
        <v>0</v>
      </c>
      <c r="H8" s="25"/>
      <c r="I8" s="33">
        <v>371</v>
      </c>
      <c r="J8" s="33">
        <v>519</v>
      </c>
      <c r="K8" s="33">
        <v>39.9</v>
      </c>
      <c r="L8" s="33">
        <v>0</v>
      </c>
      <c r="M8" s="33">
        <v>0</v>
      </c>
      <c r="N8" s="25"/>
      <c r="O8" s="33">
        <v>371</v>
      </c>
      <c r="P8" s="33">
        <v>519</v>
      </c>
      <c r="Q8" s="33">
        <v>39.892183288409704</v>
      </c>
    </row>
    <row r="9" spans="1:17" ht="12.75">
      <c r="A9" s="41" t="s">
        <v>95</v>
      </c>
      <c r="B9" s="8" t="s">
        <v>96</v>
      </c>
      <c r="C9" s="32">
        <v>68</v>
      </c>
      <c r="D9" s="32">
        <v>0</v>
      </c>
      <c r="E9" s="32">
        <v>-100</v>
      </c>
      <c r="F9" s="32">
        <v>0</v>
      </c>
      <c r="G9" s="32">
        <v>0</v>
      </c>
      <c r="H9" s="32">
        <v>0</v>
      </c>
      <c r="I9" s="32">
        <v>252</v>
      </c>
      <c r="J9" s="32">
        <v>457</v>
      </c>
      <c r="K9" s="32">
        <v>81.34920501708984</v>
      </c>
      <c r="L9" s="32">
        <v>120</v>
      </c>
      <c r="M9" s="32">
        <v>0</v>
      </c>
      <c r="N9" s="32">
        <v>-100</v>
      </c>
      <c r="O9" s="32">
        <v>440</v>
      </c>
      <c r="P9" s="32">
        <v>457</v>
      </c>
      <c r="Q9" s="32">
        <v>3.8636362552642822</v>
      </c>
    </row>
    <row r="10" spans="2:17" ht="12.75">
      <c r="B10" s="25" t="s">
        <v>19</v>
      </c>
      <c r="C10" s="33">
        <v>68</v>
      </c>
      <c r="D10" s="33">
        <v>0</v>
      </c>
      <c r="E10" s="33">
        <v>-100</v>
      </c>
      <c r="F10" s="25">
        <v>0</v>
      </c>
      <c r="G10" s="33">
        <v>0</v>
      </c>
      <c r="H10" s="25"/>
      <c r="I10" s="33">
        <v>252</v>
      </c>
      <c r="J10" s="33">
        <v>457</v>
      </c>
      <c r="K10" s="33">
        <v>81.3</v>
      </c>
      <c r="L10" s="33">
        <v>120</v>
      </c>
      <c r="M10" s="33">
        <v>0</v>
      </c>
      <c r="N10" s="33">
        <v>-100</v>
      </c>
      <c r="O10" s="33">
        <v>440</v>
      </c>
      <c r="P10" s="33">
        <v>457</v>
      </c>
      <c r="Q10" s="33">
        <v>3.8636363636363638</v>
      </c>
    </row>
    <row r="11" spans="1:17" ht="25.5">
      <c r="A11" s="46" t="s">
        <v>106</v>
      </c>
      <c r="B11" s="120" t="s">
        <v>106</v>
      </c>
      <c r="C11" s="121">
        <v>1215</v>
      </c>
      <c r="D11" s="121">
        <v>1119</v>
      </c>
      <c r="E11" s="121">
        <v>-7.901234567901234</v>
      </c>
      <c r="F11" s="121">
        <v>1344</v>
      </c>
      <c r="G11" s="121">
        <v>1413</v>
      </c>
      <c r="H11" s="121">
        <v>5.1</v>
      </c>
      <c r="I11" s="121">
        <v>0</v>
      </c>
      <c r="J11" s="121">
        <v>0</v>
      </c>
      <c r="K11" s="121">
        <v>0</v>
      </c>
      <c r="L11" s="121">
        <v>327</v>
      </c>
      <c r="M11" s="121">
        <v>356</v>
      </c>
      <c r="N11" s="121">
        <v>8.868501529051988</v>
      </c>
      <c r="O11" s="121">
        <v>2886</v>
      </c>
      <c r="P11" s="121">
        <v>2888</v>
      </c>
      <c r="Q11" s="121">
        <v>0.0693000693000693</v>
      </c>
    </row>
    <row r="12" spans="2:17" ht="12.75">
      <c r="B12" s="25" t="s">
        <v>19</v>
      </c>
      <c r="C12" s="33">
        <v>1215</v>
      </c>
      <c r="D12" s="33">
        <v>1119</v>
      </c>
      <c r="E12" s="33">
        <v>-7.901234567901234</v>
      </c>
      <c r="F12" s="25">
        <v>1344</v>
      </c>
      <c r="G12" s="33">
        <v>1413</v>
      </c>
      <c r="H12" s="33">
        <v>5.1</v>
      </c>
      <c r="I12" s="33">
        <v>0</v>
      </c>
      <c r="J12" s="33">
        <v>0</v>
      </c>
      <c r="K12" s="25"/>
      <c r="L12" s="33">
        <v>327</v>
      </c>
      <c r="M12" s="33">
        <v>356</v>
      </c>
      <c r="N12" s="33">
        <v>8.868501529051988</v>
      </c>
      <c r="O12" s="33">
        <v>2886</v>
      </c>
      <c r="P12" s="33">
        <v>2888</v>
      </c>
      <c r="Q12" s="33">
        <v>0.0693000693000693</v>
      </c>
    </row>
    <row r="13" spans="1:17" ht="12.75">
      <c r="A13" s="41" t="s">
        <v>80</v>
      </c>
      <c r="B13" s="8" t="s">
        <v>80</v>
      </c>
      <c r="C13" s="32">
        <v>2251</v>
      </c>
      <c r="D13" s="32">
        <v>2073</v>
      </c>
      <c r="E13" s="32">
        <v>-7.907596588134766</v>
      </c>
      <c r="F13" s="32">
        <v>2359</v>
      </c>
      <c r="G13" s="32">
        <v>2686</v>
      </c>
      <c r="H13" s="32">
        <v>13.86180591583252</v>
      </c>
      <c r="I13" s="32">
        <v>153</v>
      </c>
      <c r="J13" s="32">
        <v>151</v>
      </c>
      <c r="K13" s="32">
        <v>-1.3071895837783813</v>
      </c>
      <c r="L13" s="32">
        <v>492</v>
      </c>
      <c r="M13" s="32">
        <v>478</v>
      </c>
      <c r="N13" s="32">
        <v>-2.8455283641815186</v>
      </c>
      <c r="O13" s="32">
        <v>5255</v>
      </c>
      <c r="P13" s="32">
        <v>5388</v>
      </c>
      <c r="Q13" s="32">
        <v>2.5309228897094727</v>
      </c>
    </row>
    <row r="14" spans="1:17" ht="12.75">
      <c r="A14" s="41"/>
      <c r="B14" s="8" t="s">
        <v>82</v>
      </c>
      <c r="C14" s="32">
        <v>174</v>
      </c>
      <c r="D14" s="32">
        <v>198</v>
      </c>
      <c r="E14" s="32">
        <v>13.793103218078613</v>
      </c>
      <c r="F14" s="32">
        <v>261</v>
      </c>
      <c r="G14" s="32">
        <v>240</v>
      </c>
      <c r="H14" s="32">
        <v>-8.045976638793945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435</v>
      </c>
      <c r="P14" s="32">
        <v>438</v>
      </c>
      <c r="Q14" s="32">
        <v>0.6896551847457886</v>
      </c>
    </row>
    <row r="15" spans="2:17" ht="12.75">
      <c r="B15" s="25" t="s">
        <v>19</v>
      </c>
      <c r="C15" s="33">
        <v>2425</v>
      </c>
      <c r="D15" s="33">
        <v>2271</v>
      </c>
      <c r="E15" s="33">
        <v>-6.350515463917525</v>
      </c>
      <c r="F15" s="25">
        <v>2620</v>
      </c>
      <c r="G15" s="33">
        <v>2926</v>
      </c>
      <c r="H15" s="33">
        <v>11.7</v>
      </c>
      <c r="I15" s="33">
        <v>153</v>
      </c>
      <c r="J15" s="33">
        <v>151</v>
      </c>
      <c r="K15" s="33">
        <v>-1.3</v>
      </c>
      <c r="L15" s="33">
        <v>492</v>
      </c>
      <c r="M15" s="33">
        <v>478</v>
      </c>
      <c r="N15" s="33">
        <v>-2.845528455284553</v>
      </c>
      <c r="O15" s="33">
        <v>5690</v>
      </c>
      <c r="P15" s="33">
        <v>5826</v>
      </c>
      <c r="Q15" s="33">
        <v>2.390158172231986</v>
      </c>
    </row>
    <row r="16" spans="1:17" ht="12.75">
      <c r="A16" s="41" t="s">
        <v>89</v>
      </c>
      <c r="B16" s="8" t="s">
        <v>89</v>
      </c>
      <c r="C16" s="32">
        <v>52</v>
      </c>
      <c r="D16" s="32">
        <v>51</v>
      </c>
      <c r="E16" s="32">
        <v>-1.923076868057251</v>
      </c>
      <c r="F16" s="32">
        <v>1365</v>
      </c>
      <c r="G16" s="32">
        <v>1206</v>
      </c>
      <c r="H16" s="32">
        <v>-11.648351669311523</v>
      </c>
      <c r="I16" s="32">
        <v>189</v>
      </c>
      <c r="J16" s="32">
        <v>66</v>
      </c>
      <c r="K16" s="32">
        <v>-65.0793685913086</v>
      </c>
      <c r="L16" s="32">
        <v>177</v>
      </c>
      <c r="M16" s="32">
        <v>111</v>
      </c>
      <c r="N16" s="32">
        <v>-37.28813552856445</v>
      </c>
      <c r="O16" s="32">
        <v>1783</v>
      </c>
      <c r="P16" s="32">
        <v>1434</v>
      </c>
      <c r="Q16" s="32">
        <v>-19.57375144958496</v>
      </c>
    </row>
    <row r="17" spans="2:17" ht="12.75">
      <c r="B17" s="25" t="s">
        <v>19</v>
      </c>
      <c r="C17" s="33">
        <v>52</v>
      </c>
      <c r="D17" s="33">
        <v>51</v>
      </c>
      <c r="E17" s="33">
        <v>-1.9230769230769231</v>
      </c>
      <c r="F17" s="25">
        <v>1365</v>
      </c>
      <c r="G17" s="33">
        <v>1206</v>
      </c>
      <c r="H17" s="33">
        <v>-11.6</v>
      </c>
      <c r="I17" s="33">
        <v>189</v>
      </c>
      <c r="J17" s="33">
        <v>66</v>
      </c>
      <c r="K17" s="33">
        <v>-65.1</v>
      </c>
      <c r="L17" s="33">
        <v>177</v>
      </c>
      <c r="M17" s="33">
        <v>111</v>
      </c>
      <c r="N17" s="33">
        <v>-37.28813559322034</v>
      </c>
      <c r="O17" s="33">
        <v>1783</v>
      </c>
      <c r="P17" s="33">
        <v>1434</v>
      </c>
      <c r="Q17" s="33">
        <v>-19.57375210319686</v>
      </c>
    </row>
    <row r="18" spans="1:17" ht="12.75">
      <c r="A18" s="41" t="s">
        <v>90</v>
      </c>
      <c r="B18" s="8" t="s">
        <v>91</v>
      </c>
      <c r="C18" s="32">
        <v>548</v>
      </c>
      <c r="D18" s="32">
        <v>661</v>
      </c>
      <c r="E18" s="32">
        <v>20.620437622070312</v>
      </c>
      <c r="F18" s="32">
        <v>1517</v>
      </c>
      <c r="G18" s="32">
        <v>1425</v>
      </c>
      <c r="H18" s="32">
        <v>-6.064601421356201</v>
      </c>
      <c r="I18" s="32">
        <v>0</v>
      </c>
      <c r="J18" s="32">
        <v>0</v>
      </c>
      <c r="K18" s="32">
        <v>0</v>
      </c>
      <c r="L18" s="32">
        <v>40</v>
      </c>
      <c r="M18" s="32">
        <v>26</v>
      </c>
      <c r="N18" s="32">
        <v>-35</v>
      </c>
      <c r="O18" s="32">
        <v>2105</v>
      </c>
      <c r="P18" s="32">
        <v>2112</v>
      </c>
      <c r="Q18" s="32">
        <v>0.3325415551662445</v>
      </c>
    </row>
    <row r="19" spans="1:17" ht="12.75">
      <c r="A19" s="41"/>
      <c r="B19" s="8" t="s">
        <v>93</v>
      </c>
      <c r="C19" s="32">
        <v>821</v>
      </c>
      <c r="D19" s="32">
        <v>758</v>
      </c>
      <c r="E19" s="32">
        <v>-7.6735687255859375</v>
      </c>
      <c r="F19" s="32">
        <v>584</v>
      </c>
      <c r="G19" s="32">
        <v>602</v>
      </c>
      <c r="H19" s="32">
        <v>3.0821917057037354</v>
      </c>
      <c r="I19" s="32">
        <v>0</v>
      </c>
      <c r="J19" s="32">
        <v>0</v>
      </c>
      <c r="K19" s="32">
        <v>0</v>
      </c>
      <c r="L19" s="32">
        <v>1172</v>
      </c>
      <c r="M19" s="32">
        <v>1008</v>
      </c>
      <c r="N19" s="32">
        <v>-13.993173599243164</v>
      </c>
      <c r="O19" s="32">
        <v>2577</v>
      </c>
      <c r="P19" s="32">
        <v>2368</v>
      </c>
      <c r="Q19" s="32">
        <v>-8.11020565032959</v>
      </c>
    </row>
    <row r="20" spans="2:17" ht="12.75">
      <c r="B20" s="25" t="s">
        <v>19</v>
      </c>
      <c r="C20" s="33">
        <v>1369</v>
      </c>
      <c r="D20" s="33">
        <v>1419</v>
      </c>
      <c r="E20" s="33">
        <v>3.652300949598247</v>
      </c>
      <c r="F20" s="25">
        <v>2101</v>
      </c>
      <c r="G20" s="33">
        <v>2027</v>
      </c>
      <c r="H20" s="33">
        <v>-3.5</v>
      </c>
      <c r="I20" s="33">
        <v>0</v>
      </c>
      <c r="J20" s="33">
        <v>0</v>
      </c>
      <c r="K20" s="25"/>
      <c r="L20" s="33">
        <v>1212</v>
      </c>
      <c r="M20" s="33">
        <v>1034</v>
      </c>
      <c r="N20" s="33">
        <v>-14.686468646864686</v>
      </c>
      <c r="O20" s="33">
        <v>4682</v>
      </c>
      <c r="P20" s="33">
        <v>4480</v>
      </c>
      <c r="Q20" s="33">
        <v>-4.3143955574540795</v>
      </c>
    </row>
    <row r="21" spans="1:17" ht="12.75">
      <c r="A21" s="41" t="s">
        <v>98</v>
      </c>
      <c r="B21" s="8" t="s">
        <v>98</v>
      </c>
      <c r="C21" s="32">
        <v>832</v>
      </c>
      <c r="D21" s="32">
        <v>899</v>
      </c>
      <c r="E21" s="32">
        <v>8.052885055541992</v>
      </c>
      <c r="F21" s="32">
        <v>1607</v>
      </c>
      <c r="G21" s="32">
        <v>1502</v>
      </c>
      <c r="H21" s="32">
        <v>-6.533914089202881</v>
      </c>
      <c r="I21" s="32">
        <v>38</v>
      </c>
      <c r="J21" s="32">
        <v>22</v>
      </c>
      <c r="K21" s="32">
        <v>-42.105262756347656</v>
      </c>
      <c r="L21" s="32">
        <v>170</v>
      </c>
      <c r="M21" s="32">
        <v>143</v>
      </c>
      <c r="N21" s="32">
        <v>-15.882352828979492</v>
      </c>
      <c r="O21" s="32">
        <v>2647</v>
      </c>
      <c r="P21" s="32">
        <v>2566</v>
      </c>
      <c r="Q21" s="32">
        <v>-3.060067892074585</v>
      </c>
    </row>
    <row r="22" spans="2:17" ht="12.75">
      <c r="B22" s="25" t="s">
        <v>19</v>
      </c>
      <c r="C22" s="33">
        <v>832</v>
      </c>
      <c r="D22" s="33">
        <v>899</v>
      </c>
      <c r="E22" s="33">
        <v>8.052884615384615</v>
      </c>
      <c r="F22" s="25">
        <v>1607</v>
      </c>
      <c r="G22" s="33">
        <v>1502</v>
      </c>
      <c r="H22" s="33">
        <v>-6.5</v>
      </c>
      <c r="I22" s="33">
        <v>38</v>
      </c>
      <c r="J22" s="33">
        <v>22</v>
      </c>
      <c r="K22" s="33">
        <v>-42.1</v>
      </c>
      <c r="L22" s="33">
        <v>170</v>
      </c>
      <c r="M22" s="33">
        <v>143</v>
      </c>
      <c r="N22" s="33">
        <v>-15.882352941176471</v>
      </c>
      <c r="O22" s="33">
        <v>2647</v>
      </c>
      <c r="P22" s="33">
        <v>2566</v>
      </c>
      <c r="Q22" s="33">
        <v>-3.0600680015111448</v>
      </c>
    </row>
    <row r="23" spans="1:17" ht="12.75">
      <c r="A23" s="41" t="s">
        <v>100</v>
      </c>
      <c r="B23" s="8" t="s">
        <v>100</v>
      </c>
      <c r="C23" s="32">
        <v>0</v>
      </c>
      <c r="D23" s="32">
        <v>0</v>
      </c>
      <c r="E23" s="32">
        <v>0</v>
      </c>
      <c r="F23" s="32">
        <v>237</v>
      </c>
      <c r="G23" s="32">
        <v>174</v>
      </c>
      <c r="H23" s="32">
        <v>-26.582279205322266</v>
      </c>
      <c r="I23" s="32">
        <v>0</v>
      </c>
      <c r="J23" s="32">
        <v>0</v>
      </c>
      <c r="K23" s="32">
        <v>0</v>
      </c>
      <c r="L23" s="32">
        <v>20</v>
      </c>
      <c r="M23" s="32">
        <v>11</v>
      </c>
      <c r="N23" s="32">
        <v>-45</v>
      </c>
      <c r="O23" s="32">
        <v>257</v>
      </c>
      <c r="P23" s="32">
        <v>185</v>
      </c>
      <c r="Q23" s="32">
        <v>-28.01556396484375</v>
      </c>
    </row>
    <row r="24" spans="2:17" ht="12.75">
      <c r="B24" s="25" t="s">
        <v>19</v>
      </c>
      <c r="C24" s="33">
        <v>0</v>
      </c>
      <c r="D24" s="33">
        <v>0</v>
      </c>
      <c r="E24" s="25"/>
      <c r="F24" s="25">
        <v>237</v>
      </c>
      <c r="G24" s="33">
        <v>174</v>
      </c>
      <c r="H24" s="33">
        <v>-26.6</v>
      </c>
      <c r="I24" s="33">
        <v>0</v>
      </c>
      <c r="J24" s="33">
        <v>0</v>
      </c>
      <c r="K24" s="25"/>
      <c r="L24" s="33">
        <v>20</v>
      </c>
      <c r="M24" s="33">
        <v>11</v>
      </c>
      <c r="N24" s="33">
        <v>-45</v>
      </c>
      <c r="O24" s="33">
        <v>257</v>
      </c>
      <c r="P24" s="33">
        <v>185</v>
      </c>
      <c r="Q24" s="33">
        <v>-28.01556420233463</v>
      </c>
    </row>
    <row r="25" spans="1:17" ht="12.75">
      <c r="A25" s="41" t="s">
        <v>102</v>
      </c>
      <c r="B25" s="8" t="s">
        <v>102</v>
      </c>
      <c r="C25" s="32">
        <v>1353</v>
      </c>
      <c r="D25" s="32">
        <v>1356</v>
      </c>
      <c r="E25" s="32">
        <v>0.22172948718070984</v>
      </c>
      <c r="F25" s="32">
        <v>2020</v>
      </c>
      <c r="G25" s="32">
        <v>1779</v>
      </c>
      <c r="H25" s="32">
        <v>-11.930692672729492</v>
      </c>
      <c r="I25" s="32">
        <v>0</v>
      </c>
      <c r="J25" s="32">
        <v>0</v>
      </c>
      <c r="K25" s="32">
        <v>0</v>
      </c>
      <c r="L25" s="32">
        <v>271</v>
      </c>
      <c r="M25" s="32">
        <v>383</v>
      </c>
      <c r="N25" s="32">
        <v>41.32841491699219</v>
      </c>
      <c r="O25" s="32">
        <v>3644</v>
      </c>
      <c r="P25" s="32">
        <v>3518</v>
      </c>
      <c r="Q25" s="32">
        <v>-3.4577386379241943</v>
      </c>
    </row>
    <row r="26" spans="2:17" ht="12.75">
      <c r="B26" s="25" t="s">
        <v>19</v>
      </c>
      <c r="C26" s="33">
        <v>1353</v>
      </c>
      <c r="D26" s="33">
        <v>1356</v>
      </c>
      <c r="E26" s="33">
        <v>0.22172949002217296</v>
      </c>
      <c r="F26" s="25">
        <v>2020</v>
      </c>
      <c r="G26" s="33">
        <v>1779</v>
      </c>
      <c r="H26" s="33">
        <v>-11.9</v>
      </c>
      <c r="I26" s="33">
        <v>0</v>
      </c>
      <c r="J26" s="33">
        <v>0</v>
      </c>
      <c r="K26" s="25"/>
      <c r="L26" s="33">
        <v>271</v>
      </c>
      <c r="M26" s="33">
        <v>383</v>
      </c>
      <c r="N26" s="33">
        <v>41.32841328413284</v>
      </c>
      <c r="O26" s="33">
        <v>3644</v>
      </c>
      <c r="P26" s="33">
        <v>3518</v>
      </c>
      <c r="Q26" s="33">
        <v>-3.4577387486278814</v>
      </c>
    </row>
    <row r="27" spans="1:17" ht="12.75">
      <c r="A27" s="41" t="s">
        <v>103</v>
      </c>
      <c r="B27" s="8" t="s">
        <v>104</v>
      </c>
      <c r="C27" s="32">
        <v>688</v>
      </c>
      <c r="D27" s="32">
        <v>686</v>
      </c>
      <c r="E27" s="32">
        <v>-0.2906976640224457</v>
      </c>
      <c r="F27" s="32">
        <v>483</v>
      </c>
      <c r="G27" s="32">
        <v>312</v>
      </c>
      <c r="H27" s="32">
        <v>-35.40372848510742</v>
      </c>
      <c r="I27" s="32">
        <v>72</v>
      </c>
      <c r="J27" s="32">
        <v>72</v>
      </c>
      <c r="K27" s="32">
        <v>0</v>
      </c>
      <c r="L27" s="32">
        <v>0</v>
      </c>
      <c r="M27" s="32">
        <v>0</v>
      </c>
      <c r="N27" s="32">
        <v>0</v>
      </c>
      <c r="O27" s="32">
        <v>1243</v>
      </c>
      <c r="P27" s="32">
        <v>1070</v>
      </c>
      <c r="Q27" s="32">
        <v>-13.917940139770508</v>
      </c>
    </row>
    <row r="28" spans="1:17" ht="12.75">
      <c r="A28" s="41"/>
      <c r="B28" s="8" t="s">
        <v>103</v>
      </c>
      <c r="C28" s="32">
        <v>1665</v>
      </c>
      <c r="D28" s="32">
        <v>1698</v>
      </c>
      <c r="E28" s="32">
        <v>1.9819819927215576</v>
      </c>
      <c r="F28" s="32">
        <v>1183</v>
      </c>
      <c r="G28" s="32">
        <v>1216</v>
      </c>
      <c r="H28" s="32">
        <v>2.789518117904663</v>
      </c>
      <c r="I28" s="32">
        <v>0</v>
      </c>
      <c r="J28" s="32">
        <v>0</v>
      </c>
      <c r="K28" s="32">
        <v>0</v>
      </c>
      <c r="L28" s="32">
        <v>324</v>
      </c>
      <c r="M28" s="32">
        <v>485</v>
      </c>
      <c r="N28" s="32">
        <v>49.69135665893555</v>
      </c>
      <c r="O28" s="32">
        <v>3172</v>
      </c>
      <c r="P28" s="32">
        <v>3399</v>
      </c>
      <c r="Q28" s="32">
        <v>7.156368255615234</v>
      </c>
    </row>
    <row r="29" spans="2:17" ht="12.75">
      <c r="B29" s="25" t="s">
        <v>19</v>
      </c>
      <c r="C29" s="33">
        <v>2353</v>
      </c>
      <c r="D29" s="33">
        <v>2384</v>
      </c>
      <c r="E29" s="33">
        <v>1.317467063323417</v>
      </c>
      <c r="F29" s="25">
        <v>1666</v>
      </c>
      <c r="G29" s="33">
        <v>1528</v>
      </c>
      <c r="H29" s="33">
        <v>-8.3</v>
      </c>
      <c r="I29" s="33">
        <v>72</v>
      </c>
      <c r="J29" s="33">
        <v>72</v>
      </c>
      <c r="K29" s="33">
        <v>0</v>
      </c>
      <c r="L29" s="33">
        <v>324</v>
      </c>
      <c r="M29" s="33">
        <v>485</v>
      </c>
      <c r="N29" s="33">
        <v>49.69135802469136</v>
      </c>
      <c r="O29" s="33">
        <v>4415</v>
      </c>
      <c r="P29" s="33">
        <v>4469</v>
      </c>
      <c r="Q29" s="33">
        <v>1.2231030577576445</v>
      </c>
    </row>
    <row r="30" spans="1:17" ht="12.75">
      <c r="A30" s="41" t="s">
        <v>108</v>
      </c>
      <c r="B30" s="8" t="s">
        <v>21</v>
      </c>
      <c r="C30" s="32">
        <v>618</v>
      </c>
      <c r="D30" s="32">
        <v>657</v>
      </c>
      <c r="E30" s="32">
        <v>6.3106794357299805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6</v>
      </c>
      <c r="M30" s="32">
        <v>8</v>
      </c>
      <c r="N30" s="32">
        <v>33.33333206176758</v>
      </c>
      <c r="O30" s="32">
        <v>624</v>
      </c>
      <c r="P30" s="32">
        <v>665</v>
      </c>
      <c r="Q30" s="32">
        <v>6.570512771606445</v>
      </c>
    </row>
    <row r="31" spans="1:17" ht="12.75">
      <c r="A31" s="41"/>
      <c r="B31" s="8" t="s">
        <v>110</v>
      </c>
      <c r="C31" s="32">
        <v>136</v>
      </c>
      <c r="D31" s="32">
        <v>68</v>
      </c>
      <c r="E31" s="32">
        <v>-50</v>
      </c>
      <c r="F31" s="32">
        <v>0</v>
      </c>
      <c r="G31" s="32">
        <v>76</v>
      </c>
      <c r="H31" s="32">
        <v>0</v>
      </c>
      <c r="I31" s="32">
        <v>0</v>
      </c>
      <c r="J31" s="32">
        <v>0</v>
      </c>
      <c r="K31" s="32">
        <v>0</v>
      </c>
      <c r="L31" s="32">
        <v>38</v>
      </c>
      <c r="M31" s="32">
        <v>5</v>
      </c>
      <c r="N31" s="32">
        <v>-86.84210205078125</v>
      </c>
      <c r="O31" s="32">
        <v>174</v>
      </c>
      <c r="P31" s="32">
        <v>149</v>
      </c>
      <c r="Q31" s="32">
        <v>-14.367815971374512</v>
      </c>
    </row>
    <row r="32" spans="2:17" ht="12.75">
      <c r="B32" s="25" t="s">
        <v>19</v>
      </c>
      <c r="C32" s="33">
        <v>754</v>
      </c>
      <c r="D32" s="33">
        <v>725</v>
      </c>
      <c r="E32" s="33">
        <v>-3.8461538461538463</v>
      </c>
      <c r="F32" s="33">
        <v>0</v>
      </c>
      <c r="G32" s="33">
        <v>76</v>
      </c>
      <c r="H32" s="25"/>
      <c r="I32" s="33">
        <v>0</v>
      </c>
      <c r="J32" s="33">
        <v>0</v>
      </c>
      <c r="K32" s="25"/>
      <c r="L32" s="33">
        <v>44</v>
      </c>
      <c r="M32" s="33">
        <v>13</v>
      </c>
      <c r="N32" s="33">
        <v>-70.45454545454545</v>
      </c>
      <c r="O32" s="33">
        <v>798</v>
      </c>
      <c r="P32" s="33">
        <v>814</v>
      </c>
      <c r="Q32" s="33">
        <v>2.0050125313283207</v>
      </c>
    </row>
    <row r="33" spans="1:17" ht="12.75">
      <c r="A33" s="13" t="s">
        <v>112</v>
      </c>
      <c r="B33" s="13"/>
      <c r="C33" s="45">
        <v>10421</v>
      </c>
      <c r="D33" s="45">
        <v>10224</v>
      </c>
      <c r="E33" s="45">
        <v>-1.8904135879474138</v>
      </c>
      <c r="F33" s="45">
        <v>12960</v>
      </c>
      <c r="G33" s="45">
        <v>12631</v>
      </c>
      <c r="H33" s="45">
        <v>-2.5385802469135803</v>
      </c>
      <c r="I33" s="45">
        <v>1075</v>
      </c>
      <c r="J33" s="45">
        <v>1287</v>
      </c>
      <c r="K33" s="45">
        <v>19.72093023255814</v>
      </c>
      <c r="L33" s="45">
        <v>3157</v>
      </c>
      <c r="M33" s="45">
        <v>3014</v>
      </c>
      <c r="N33" s="45">
        <v>-4.529616724738676</v>
      </c>
      <c r="O33" s="45">
        <v>27613</v>
      </c>
      <c r="P33" s="45">
        <v>27156</v>
      </c>
      <c r="Q33" s="45">
        <v>-1.6550175641907796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showGridLines="0" zoomScalePageLayoutView="0" workbookViewId="0" topLeftCell="A1">
      <selection activeCell="B43" sqref="B43"/>
    </sheetView>
  </sheetViews>
  <sheetFormatPr defaultColWidth="9.140625" defaultRowHeight="12.75"/>
  <cols>
    <col min="1" max="1" width="26.140625" style="0" bestFit="1" customWidth="1"/>
    <col min="2" max="2" width="23.421875" style="0" bestFit="1" customWidth="1"/>
    <col min="3" max="3" width="8.140625" style="0" bestFit="1" customWidth="1"/>
    <col min="4" max="5" width="6.57421875" style="0" bestFit="1" customWidth="1"/>
    <col min="6" max="7" width="4.00390625" style="0" bestFit="1" customWidth="1"/>
    <col min="8" max="9" width="6.57421875" style="0" bestFit="1" customWidth="1"/>
    <col min="10" max="10" width="5.57421875" style="0" bestFit="1" customWidth="1"/>
    <col min="11" max="11" width="4.00390625" style="0" bestFit="1" customWidth="1"/>
    <col min="12" max="12" width="5.57421875" style="0" bestFit="1" customWidth="1"/>
    <col min="13" max="13" width="6.57421875" style="0" bestFit="1" customWidth="1"/>
  </cols>
  <sheetData>
    <row r="1" spans="1:13" ht="15.75">
      <c r="A1" s="133" t="s">
        <v>344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47"/>
    </row>
    <row r="2" ht="9" customHeight="1"/>
    <row r="3" ht="0.75" customHeight="1" hidden="1"/>
    <row r="4" spans="1:13" ht="103.5">
      <c r="A4" s="54" t="s">
        <v>340</v>
      </c>
      <c r="B4" s="54" t="s">
        <v>345</v>
      </c>
      <c r="C4" s="54" t="s">
        <v>341</v>
      </c>
      <c r="D4" s="72" t="s">
        <v>346</v>
      </c>
      <c r="E4" s="72" t="s">
        <v>347</v>
      </c>
      <c r="F4" s="72" t="s">
        <v>348</v>
      </c>
      <c r="G4" s="72" t="s">
        <v>349</v>
      </c>
      <c r="H4" s="72" t="s">
        <v>350</v>
      </c>
      <c r="I4" s="72" t="s">
        <v>351</v>
      </c>
      <c r="J4" s="72" t="s">
        <v>352</v>
      </c>
      <c r="K4" s="72" t="s">
        <v>353</v>
      </c>
      <c r="L4" s="72" t="s">
        <v>354</v>
      </c>
      <c r="M4" s="72" t="s">
        <v>355</v>
      </c>
    </row>
    <row r="5" spans="1:13" ht="15">
      <c r="A5" s="65" t="s">
        <v>21</v>
      </c>
      <c r="B5" s="66"/>
      <c r="C5" s="67"/>
      <c r="D5" s="56">
        <v>2125</v>
      </c>
      <c r="E5" s="56">
        <v>547</v>
      </c>
      <c r="F5" s="56">
        <v>96</v>
      </c>
      <c r="G5" s="56">
        <v>144</v>
      </c>
      <c r="H5" s="56">
        <v>6</v>
      </c>
      <c r="I5" s="56">
        <v>3</v>
      </c>
      <c r="J5" s="56">
        <v>357</v>
      </c>
      <c r="K5" s="56">
        <v>30</v>
      </c>
      <c r="L5" s="56">
        <v>173</v>
      </c>
      <c r="M5" s="56">
        <v>3481</v>
      </c>
    </row>
    <row r="6" spans="1:13" ht="15">
      <c r="A6" s="62"/>
      <c r="B6" s="68" t="s">
        <v>0</v>
      </c>
      <c r="C6" s="69"/>
      <c r="D6" s="57">
        <v>1256</v>
      </c>
      <c r="E6" s="57">
        <v>423</v>
      </c>
      <c r="F6" s="57">
        <v>68</v>
      </c>
      <c r="G6" s="57">
        <v>77</v>
      </c>
      <c r="H6" s="57">
        <v>6</v>
      </c>
      <c r="I6" s="57">
        <v>3</v>
      </c>
      <c r="J6" s="57">
        <v>112</v>
      </c>
      <c r="K6" s="57">
        <v>18</v>
      </c>
      <c r="L6" s="57">
        <v>99</v>
      </c>
      <c r="M6" s="57">
        <v>2062</v>
      </c>
    </row>
    <row r="7" spans="1:13" ht="15">
      <c r="A7" s="63"/>
      <c r="B7" s="62"/>
      <c r="C7" s="48" t="s">
        <v>342</v>
      </c>
      <c r="D7" s="49">
        <v>452</v>
      </c>
      <c r="E7" s="49">
        <v>240</v>
      </c>
      <c r="F7" s="49">
        <v>34</v>
      </c>
      <c r="G7" s="49">
        <v>32</v>
      </c>
      <c r="H7" s="49">
        <v>2</v>
      </c>
      <c r="I7" s="49">
        <v>2</v>
      </c>
      <c r="J7" s="49">
        <v>39</v>
      </c>
      <c r="K7" s="49">
        <v>11</v>
      </c>
      <c r="L7" s="49">
        <v>41</v>
      </c>
      <c r="M7" s="49">
        <v>853</v>
      </c>
    </row>
    <row r="8" spans="1:13" ht="15">
      <c r="A8" s="63"/>
      <c r="B8" s="64"/>
      <c r="C8" s="48" t="s">
        <v>343</v>
      </c>
      <c r="D8" s="49">
        <v>804</v>
      </c>
      <c r="E8" s="49">
        <v>183</v>
      </c>
      <c r="F8" s="49">
        <v>34</v>
      </c>
      <c r="G8" s="49">
        <v>45</v>
      </c>
      <c r="H8" s="49">
        <v>4</v>
      </c>
      <c r="I8" s="49">
        <v>1</v>
      </c>
      <c r="J8" s="49">
        <v>73</v>
      </c>
      <c r="K8" s="49">
        <v>7</v>
      </c>
      <c r="L8" s="49">
        <v>58</v>
      </c>
      <c r="M8" s="49">
        <v>1209</v>
      </c>
    </row>
    <row r="9" spans="1:13" ht="15">
      <c r="A9" s="63"/>
      <c r="B9" s="68" t="s">
        <v>2</v>
      </c>
      <c r="C9" s="69"/>
      <c r="D9" s="57">
        <v>869</v>
      </c>
      <c r="E9" s="57">
        <v>124</v>
      </c>
      <c r="F9" s="57">
        <v>28</v>
      </c>
      <c r="G9" s="57">
        <v>67</v>
      </c>
      <c r="H9" s="57"/>
      <c r="I9" s="57"/>
      <c r="J9" s="57">
        <v>245</v>
      </c>
      <c r="K9" s="57">
        <v>12</v>
      </c>
      <c r="L9" s="57">
        <v>74</v>
      </c>
      <c r="M9" s="57">
        <v>1419</v>
      </c>
    </row>
    <row r="10" spans="1:13" ht="15">
      <c r="A10" s="63"/>
      <c r="B10" s="62"/>
      <c r="C10" s="48" t="s">
        <v>342</v>
      </c>
      <c r="D10" s="49">
        <v>373</v>
      </c>
      <c r="E10" s="49">
        <v>74</v>
      </c>
      <c r="F10" s="49">
        <v>17</v>
      </c>
      <c r="G10" s="49">
        <v>37</v>
      </c>
      <c r="H10" s="49"/>
      <c r="I10" s="49"/>
      <c r="J10" s="49">
        <v>107</v>
      </c>
      <c r="K10" s="49">
        <v>5</v>
      </c>
      <c r="L10" s="49">
        <v>30</v>
      </c>
      <c r="M10" s="49">
        <v>643</v>
      </c>
    </row>
    <row r="11" spans="1:13" ht="15">
      <c r="A11" s="64"/>
      <c r="B11" s="64"/>
      <c r="C11" s="48" t="s">
        <v>343</v>
      </c>
      <c r="D11" s="49">
        <v>496</v>
      </c>
      <c r="E11" s="49">
        <v>50</v>
      </c>
      <c r="F11" s="49">
        <v>11</v>
      </c>
      <c r="G11" s="49">
        <v>30</v>
      </c>
      <c r="H11" s="49"/>
      <c r="I11" s="49"/>
      <c r="J11" s="49">
        <v>138</v>
      </c>
      <c r="K11" s="49">
        <v>7</v>
      </c>
      <c r="L11" s="49">
        <v>44</v>
      </c>
      <c r="M11" s="49">
        <v>776</v>
      </c>
    </row>
    <row r="12" spans="1:13" ht="15">
      <c r="A12" s="65" t="s">
        <v>22</v>
      </c>
      <c r="B12" s="66"/>
      <c r="C12" s="67"/>
      <c r="D12" s="56">
        <v>2219</v>
      </c>
      <c r="E12" s="56">
        <v>940</v>
      </c>
      <c r="F12" s="56">
        <v>171</v>
      </c>
      <c r="G12" s="56">
        <v>53</v>
      </c>
      <c r="H12" s="56">
        <v>7</v>
      </c>
      <c r="I12" s="56">
        <v>1</v>
      </c>
      <c r="J12" s="56">
        <v>54</v>
      </c>
      <c r="K12" s="56">
        <v>66</v>
      </c>
      <c r="L12" s="56">
        <v>225</v>
      </c>
      <c r="M12" s="56">
        <v>3736</v>
      </c>
    </row>
    <row r="13" spans="1:13" ht="15">
      <c r="A13" s="62"/>
      <c r="B13" s="68" t="s">
        <v>0</v>
      </c>
      <c r="C13" s="69"/>
      <c r="D13" s="57">
        <v>1845</v>
      </c>
      <c r="E13" s="57">
        <v>813</v>
      </c>
      <c r="F13" s="57">
        <v>157</v>
      </c>
      <c r="G13" s="57">
        <v>47</v>
      </c>
      <c r="H13" s="57">
        <v>7</v>
      </c>
      <c r="I13" s="57">
        <v>1</v>
      </c>
      <c r="J13" s="57">
        <v>37</v>
      </c>
      <c r="K13" s="57">
        <v>62</v>
      </c>
      <c r="L13" s="57">
        <v>164</v>
      </c>
      <c r="M13" s="57">
        <v>3133</v>
      </c>
    </row>
    <row r="14" spans="1:13" ht="15">
      <c r="A14" s="63"/>
      <c r="B14" s="62"/>
      <c r="C14" s="48" t="s">
        <v>342</v>
      </c>
      <c r="D14" s="49">
        <v>937</v>
      </c>
      <c r="E14" s="49">
        <v>552</v>
      </c>
      <c r="F14" s="49">
        <v>99</v>
      </c>
      <c r="G14" s="49">
        <v>21</v>
      </c>
      <c r="H14" s="49">
        <v>6</v>
      </c>
      <c r="I14" s="49"/>
      <c r="J14" s="49">
        <v>21</v>
      </c>
      <c r="K14" s="49">
        <v>36</v>
      </c>
      <c r="L14" s="49">
        <v>88</v>
      </c>
      <c r="M14" s="49">
        <v>1760</v>
      </c>
    </row>
    <row r="15" spans="1:13" ht="15">
      <c r="A15" s="63"/>
      <c r="B15" s="64"/>
      <c r="C15" s="48" t="s">
        <v>343</v>
      </c>
      <c r="D15" s="49">
        <v>908</v>
      </c>
      <c r="E15" s="49">
        <v>261</v>
      </c>
      <c r="F15" s="49">
        <v>58</v>
      </c>
      <c r="G15" s="49">
        <v>26</v>
      </c>
      <c r="H15" s="49">
        <v>1</v>
      </c>
      <c r="I15" s="49">
        <v>1</v>
      </c>
      <c r="J15" s="49">
        <v>16</v>
      </c>
      <c r="K15" s="49">
        <v>26</v>
      </c>
      <c r="L15" s="49">
        <v>76</v>
      </c>
      <c r="M15" s="49">
        <v>1373</v>
      </c>
    </row>
    <row r="16" spans="1:13" ht="15">
      <c r="A16" s="63"/>
      <c r="B16" s="68" t="s">
        <v>2</v>
      </c>
      <c r="C16" s="69"/>
      <c r="D16" s="57">
        <v>374</v>
      </c>
      <c r="E16" s="57">
        <v>127</v>
      </c>
      <c r="F16" s="57">
        <v>14</v>
      </c>
      <c r="G16" s="57">
        <v>6</v>
      </c>
      <c r="H16" s="57"/>
      <c r="I16" s="57"/>
      <c r="J16" s="57">
        <v>17</v>
      </c>
      <c r="K16" s="57">
        <v>4</v>
      </c>
      <c r="L16" s="57">
        <v>61</v>
      </c>
      <c r="M16" s="57">
        <v>603</v>
      </c>
    </row>
    <row r="17" spans="1:13" ht="15">
      <c r="A17" s="63"/>
      <c r="B17" s="62"/>
      <c r="C17" s="48" t="s">
        <v>342</v>
      </c>
      <c r="D17" s="49">
        <v>238</v>
      </c>
      <c r="E17" s="49">
        <v>101</v>
      </c>
      <c r="F17" s="49">
        <v>10</v>
      </c>
      <c r="G17" s="49">
        <v>3</v>
      </c>
      <c r="H17" s="49"/>
      <c r="I17" s="49"/>
      <c r="J17" s="49">
        <v>6</v>
      </c>
      <c r="K17" s="49">
        <v>3</v>
      </c>
      <c r="L17" s="49">
        <v>43</v>
      </c>
      <c r="M17" s="49">
        <v>404</v>
      </c>
    </row>
    <row r="18" spans="1:13" ht="15">
      <c r="A18" s="64"/>
      <c r="B18" s="64"/>
      <c r="C18" s="48" t="s">
        <v>343</v>
      </c>
      <c r="D18" s="49">
        <v>136</v>
      </c>
      <c r="E18" s="49">
        <v>26</v>
      </c>
      <c r="F18" s="49">
        <v>4</v>
      </c>
      <c r="G18" s="49">
        <v>3</v>
      </c>
      <c r="H18" s="49"/>
      <c r="I18" s="49"/>
      <c r="J18" s="49">
        <v>11</v>
      </c>
      <c r="K18" s="49">
        <v>1</v>
      </c>
      <c r="L18" s="49">
        <v>18</v>
      </c>
      <c r="M18" s="49">
        <v>199</v>
      </c>
    </row>
    <row r="19" spans="1:13" ht="15">
      <c r="A19" s="65" t="s">
        <v>23</v>
      </c>
      <c r="B19" s="66"/>
      <c r="C19" s="67"/>
      <c r="D19" s="56">
        <v>1480</v>
      </c>
      <c r="E19" s="56">
        <v>587</v>
      </c>
      <c r="F19" s="56">
        <v>74</v>
      </c>
      <c r="G19" s="56">
        <v>25</v>
      </c>
      <c r="H19" s="56">
        <v>3</v>
      </c>
      <c r="I19" s="56">
        <v>2</v>
      </c>
      <c r="J19" s="56">
        <v>61</v>
      </c>
      <c r="K19" s="56">
        <v>21</v>
      </c>
      <c r="L19" s="56">
        <v>198</v>
      </c>
      <c r="M19" s="56">
        <v>2451</v>
      </c>
    </row>
    <row r="20" spans="1:13" ht="15">
      <c r="A20" s="62"/>
      <c r="B20" s="68" t="s">
        <v>0</v>
      </c>
      <c r="C20" s="69"/>
      <c r="D20" s="57">
        <v>633</v>
      </c>
      <c r="E20" s="57">
        <v>228</v>
      </c>
      <c r="F20" s="57">
        <v>34</v>
      </c>
      <c r="G20" s="57">
        <v>7</v>
      </c>
      <c r="H20" s="57">
        <v>2</v>
      </c>
      <c r="I20" s="57">
        <v>1</v>
      </c>
      <c r="J20" s="57">
        <v>6</v>
      </c>
      <c r="K20" s="57">
        <v>11</v>
      </c>
      <c r="L20" s="57">
        <v>45</v>
      </c>
      <c r="M20" s="57">
        <v>967</v>
      </c>
    </row>
    <row r="21" spans="1:13" ht="15">
      <c r="A21" s="63"/>
      <c r="B21" s="62"/>
      <c r="C21" s="48" t="s">
        <v>342</v>
      </c>
      <c r="D21" s="49">
        <v>455</v>
      </c>
      <c r="E21" s="49">
        <v>178</v>
      </c>
      <c r="F21" s="49">
        <v>27</v>
      </c>
      <c r="G21" s="49">
        <v>6</v>
      </c>
      <c r="H21" s="49">
        <v>2</v>
      </c>
      <c r="I21" s="49">
        <v>1</v>
      </c>
      <c r="J21" s="49">
        <v>5</v>
      </c>
      <c r="K21" s="49">
        <v>6</v>
      </c>
      <c r="L21" s="49">
        <v>33</v>
      </c>
      <c r="M21" s="49">
        <v>713</v>
      </c>
    </row>
    <row r="22" spans="1:13" ht="15">
      <c r="A22" s="63"/>
      <c r="B22" s="64"/>
      <c r="C22" s="48" t="s">
        <v>343</v>
      </c>
      <c r="D22" s="49">
        <v>178</v>
      </c>
      <c r="E22" s="49">
        <v>50</v>
      </c>
      <c r="F22" s="49">
        <v>7</v>
      </c>
      <c r="G22" s="49">
        <v>1</v>
      </c>
      <c r="H22" s="49"/>
      <c r="I22" s="49"/>
      <c r="J22" s="49">
        <v>1</v>
      </c>
      <c r="K22" s="49">
        <v>5</v>
      </c>
      <c r="L22" s="49">
        <v>12</v>
      </c>
      <c r="M22" s="49">
        <v>254</v>
      </c>
    </row>
    <row r="23" spans="1:13" ht="15">
      <c r="A23" s="63"/>
      <c r="B23" s="68" t="s">
        <v>2</v>
      </c>
      <c r="C23" s="69"/>
      <c r="D23" s="57">
        <v>847</v>
      </c>
      <c r="E23" s="57">
        <v>359</v>
      </c>
      <c r="F23" s="57">
        <v>40</v>
      </c>
      <c r="G23" s="57">
        <v>18</v>
      </c>
      <c r="H23" s="57">
        <v>1</v>
      </c>
      <c r="I23" s="57">
        <v>1</v>
      </c>
      <c r="J23" s="57">
        <v>55</v>
      </c>
      <c r="K23" s="57">
        <v>10</v>
      </c>
      <c r="L23" s="57">
        <v>153</v>
      </c>
      <c r="M23" s="57">
        <v>1484</v>
      </c>
    </row>
    <row r="24" spans="1:13" ht="15">
      <c r="A24" s="63"/>
      <c r="B24" s="62"/>
      <c r="C24" s="48" t="s">
        <v>342</v>
      </c>
      <c r="D24" s="49">
        <v>607</v>
      </c>
      <c r="E24" s="49">
        <v>287</v>
      </c>
      <c r="F24" s="49">
        <v>30</v>
      </c>
      <c r="G24" s="49">
        <v>14</v>
      </c>
      <c r="H24" s="49"/>
      <c r="I24" s="49">
        <v>1</v>
      </c>
      <c r="J24" s="49">
        <v>35</v>
      </c>
      <c r="K24" s="49">
        <v>6</v>
      </c>
      <c r="L24" s="49">
        <v>112</v>
      </c>
      <c r="M24" s="49">
        <v>1092</v>
      </c>
    </row>
    <row r="25" spans="1:13" ht="15">
      <c r="A25" s="64"/>
      <c r="B25" s="64"/>
      <c r="C25" s="48" t="s">
        <v>343</v>
      </c>
      <c r="D25" s="49">
        <v>240</v>
      </c>
      <c r="E25" s="49">
        <v>72</v>
      </c>
      <c r="F25" s="49">
        <v>10</v>
      </c>
      <c r="G25" s="49">
        <v>4</v>
      </c>
      <c r="H25" s="49">
        <v>1</v>
      </c>
      <c r="I25" s="49"/>
      <c r="J25" s="49">
        <v>20</v>
      </c>
      <c r="K25" s="49">
        <v>4</v>
      </c>
      <c r="L25" s="49">
        <v>41</v>
      </c>
      <c r="M25" s="49">
        <v>392</v>
      </c>
    </row>
    <row r="26" spans="1:13" ht="15">
      <c r="A26" s="65" t="s">
        <v>24</v>
      </c>
      <c r="B26" s="66"/>
      <c r="C26" s="67"/>
      <c r="D26" s="56">
        <v>775</v>
      </c>
      <c r="E26" s="56">
        <v>111</v>
      </c>
      <c r="F26" s="56">
        <v>38</v>
      </c>
      <c r="G26" s="56">
        <v>53</v>
      </c>
      <c r="H26" s="56">
        <v>2</v>
      </c>
      <c r="I26" s="56">
        <v>3</v>
      </c>
      <c r="J26" s="56">
        <v>364</v>
      </c>
      <c r="K26" s="56">
        <v>13</v>
      </c>
      <c r="L26" s="56">
        <v>93</v>
      </c>
      <c r="M26" s="56">
        <v>1452</v>
      </c>
    </row>
    <row r="27" spans="1:13" ht="15">
      <c r="A27" s="62"/>
      <c r="B27" s="68" t="s">
        <v>0</v>
      </c>
      <c r="C27" s="69"/>
      <c r="D27" s="57">
        <v>637</v>
      </c>
      <c r="E27" s="57">
        <v>97</v>
      </c>
      <c r="F27" s="57">
        <v>34</v>
      </c>
      <c r="G27" s="57">
        <v>34</v>
      </c>
      <c r="H27" s="57"/>
      <c r="I27" s="57">
        <v>2</v>
      </c>
      <c r="J27" s="57">
        <v>117</v>
      </c>
      <c r="K27" s="57">
        <v>13</v>
      </c>
      <c r="L27" s="57">
        <v>63</v>
      </c>
      <c r="M27" s="57">
        <v>997</v>
      </c>
    </row>
    <row r="28" spans="1:13" ht="15">
      <c r="A28" s="63"/>
      <c r="B28" s="62"/>
      <c r="C28" s="48" t="s">
        <v>342</v>
      </c>
      <c r="D28" s="49">
        <v>92</v>
      </c>
      <c r="E28" s="49">
        <v>25</v>
      </c>
      <c r="F28" s="49">
        <v>6</v>
      </c>
      <c r="G28" s="49">
        <v>8</v>
      </c>
      <c r="H28" s="49"/>
      <c r="I28" s="49"/>
      <c r="J28" s="49">
        <v>6</v>
      </c>
      <c r="K28" s="49">
        <v>2</v>
      </c>
      <c r="L28" s="49">
        <v>8</v>
      </c>
      <c r="M28" s="49">
        <v>147</v>
      </c>
    </row>
    <row r="29" spans="1:13" ht="15">
      <c r="A29" s="63"/>
      <c r="B29" s="64"/>
      <c r="C29" s="48" t="s">
        <v>343</v>
      </c>
      <c r="D29" s="49">
        <v>545</v>
      </c>
      <c r="E29" s="49">
        <v>72</v>
      </c>
      <c r="F29" s="49">
        <v>28</v>
      </c>
      <c r="G29" s="49">
        <v>26</v>
      </c>
      <c r="H29" s="49"/>
      <c r="I29" s="49">
        <v>2</v>
      </c>
      <c r="J29" s="49">
        <v>111</v>
      </c>
      <c r="K29" s="49">
        <v>11</v>
      </c>
      <c r="L29" s="49">
        <v>55</v>
      </c>
      <c r="M29" s="49">
        <v>850</v>
      </c>
    </row>
    <row r="30" spans="1:13" ht="15">
      <c r="A30" s="63"/>
      <c r="B30" s="68" t="s">
        <v>2</v>
      </c>
      <c r="C30" s="69"/>
      <c r="D30" s="57">
        <v>138</v>
      </c>
      <c r="E30" s="57">
        <v>14</v>
      </c>
      <c r="F30" s="57">
        <v>4</v>
      </c>
      <c r="G30" s="57">
        <v>19</v>
      </c>
      <c r="H30" s="57">
        <v>2</v>
      </c>
      <c r="I30" s="57">
        <v>1</v>
      </c>
      <c r="J30" s="57">
        <v>247</v>
      </c>
      <c r="K30" s="57"/>
      <c r="L30" s="57">
        <v>30</v>
      </c>
      <c r="M30" s="57">
        <v>455</v>
      </c>
    </row>
    <row r="31" spans="1:13" ht="15">
      <c r="A31" s="63"/>
      <c r="B31" s="62"/>
      <c r="C31" s="48" t="s">
        <v>342</v>
      </c>
      <c r="D31" s="49">
        <v>30</v>
      </c>
      <c r="E31" s="49">
        <v>6</v>
      </c>
      <c r="F31" s="49">
        <v>1</v>
      </c>
      <c r="G31" s="49">
        <v>6</v>
      </c>
      <c r="H31" s="49">
        <v>2</v>
      </c>
      <c r="I31" s="49"/>
      <c r="J31" s="49">
        <v>54</v>
      </c>
      <c r="K31" s="49"/>
      <c r="L31" s="49">
        <v>10</v>
      </c>
      <c r="M31" s="49">
        <v>109</v>
      </c>
    </row>
    <row r="32" spans="1:13" ht="15">
      <c r="A32" s="64"/>
      <c r="B32" s="64"/>
      <c r="C32" s="48" t="s">
        <v>343</v>
      </c>
      <c r="D32" s="49">
        <v>108</v>
      </c>
      <c r="E32" s="49">
        <v>8</v>
      </c>
      <c r="F32" s="49">
        <v>3</v>
      </c>
      <c r="G32" s="49">
        <v>13</v>
      </c>
      <c r="H32" s="49"/>
      <c r="I32" s="49">
        <v>1</v>
      </c>
      <c r="J32" s="49">
        <v>193</v>
      </c>
      <c r="K32" s="49"/>
      <c r="L32" s="49">
        <v>20</v>
      </c>
      <c r="M32" s="49">
        <v>346</v>
      </c>
    </row>
    <row r="33" spans="1:13" ht="15">
      <c r="A33" s="65" t="s">
        <v>29</v>
      </c>
      <c r="B33" s="66"/>
      <c r="C33" s="67"/>
      <c r="D33" s="56">
        <v>11</v>
      </c>
      <c r="E33" s="56">
        <v>4</v>
      </c>
      <c r="F33" s="56">
        <v>1</v>
      </c>
      <c r="G33" s="56">
        <v>2</v>
      </c>
      <c r="H33" s="56"/>
      <c r="I33" s="56"/>
      <c r="J33" s="56"/>
      <c r="K33" s="56"/>
      <c r="L33" s="56">
        <v>5</v>
      </c>
      <c r="M33" s="56">
        <v>23</v>
      </c>
    </row>
    <row r="34" spans="1:13" ht="15">
      <c r="A34" s="62"/>
      <c r="B34" s="68" t="s">
        <v>2</v>
      </c>
      <c r="C34" s="69"/>
      <c r="D34" s="57">
        <v>11</v>
      </c>
      <c r="E34" s="57">
        <v>4</v>
      </c>
      <c r="F34" s="57">
        <v>1</v>
      </c>
      <c r="G34" s="57">
        <v>2</v>
      </c>
      <c r="H34" s="57"/>
      <c r="I34" s="57"/>
      <c r="J34" s="57"/>
      <c r="K34" s="57"/>
      <c r="L34" s="57">
        <v>5</v>
      </c>
      <c r="M34" s="57">
        <v>23</v>
      </c>
    </row>
    <row r="35" spans="1:13" ht="15">
      <c r="A35" s="63"/>
      <c r="B35" s="62"/>
      <c r="C35" s="69" t="s">
        <v>342</v>
      </c>
      <c r="D35" s="57">
        <v>4</v>
      </c>
      <c r="E35" s="57">
        <v>3</v>
      </c>
      <c r="F35" s="57">
        <v>1</v>
      </c>
      <c r="G35" s="57">
        <v>1</v>
      </c>
      <c r="H35" s="57"/>
      <c r="I35" s="57"/>
      <c r="J35" s="57"/>
      <c r="K35" s="57"/>
      <c r="L35" s="57">
        <v>2</v>
      </c>
      <c r="M35" s="57">
        <v>11</v>
      </c>
    </row>
    <row r="36" spans="1:13" ht="15">
      <c r="A36" s="64"/>
      <c r="B36" s="62"/>
      <c r="C36" s="48" t="s">
        <v>343</v>
      </c>
      <c r="D36" s="49">
        <v>7</v>
      </c>
      <c r="E36" s="49">
        <v>1</v>
      </c>
      <c r="F36" s="49"/>
      <c r="G36" s="49">
        <v>1</v>
      </c>
      <c r="H36" s="49"/>
      <c r="I36" s="49"/>
      <c r="J36" s="49"/>
      <c r="K36" s="49"/>
      <c r="L36" s="49">
        <v>3</v>
      </c>
      <c r="M36" s="49">
        <v>12</v>
      </c>
    </row>
    <row r="37" spans="1:13" ht="15">
      <c r="A37" s="65" t="s">
        <v>1</v>
      </c>
      <c r="B37" s="66"/>
      <c r="C37" s="67"/>
      <c r="D37" s="56">
        <v>454</v>
      </c>
      <c r="E37" s="56">
        <v>54</v>
      </c>
      <c r="F37" s="56">
        <v>17</v>
      </c>
      <c r="G37" s="56">
        <v>14</v>
      </c>
      <c r="H37" s="56">
        <v>1</v>
      </c>
      <c r="I37" s="56"/>
      <c r="J37" s="56">
        <v>6</v>
      </c>
      <c r="K37" s="56">
        <v>2</v>
      </c>
      <c r="L37" s="56">
        <v>15</v>
      </c>
      <c r="M37" s="56">
        <v>563</v>
      </c>
    </row>
    <row r="38" spans="1:13" ht="15">
      <c r="A38" s="62"/>
      <c r="B38" s="68" t="s">
        <v>1</v>
      </c>
      <c r="C38" s="69"/>
      <c r="D38" s="57">
        <v>454</v>
      </c>
      <c r="E38" s="57">
        <v>54</v>
      </c>
      <c r="F38" s="57">
        <v>17</v>
      </c>
      <c r="G38" s="57">
        <v>14</v>
      </c>
      <c r="H38" s="57">
        <v>1</v>
      </c>
      <c r="I38" s="57"/>
      <c r="J38" s="57">
        <v>6</v>
      </c>
      <c r="K38" s="57">
        <v>2</v>
      </c>
      <c r="L38" s="57">
        <v>15</v>
      </c>
      <c r="M38" s="57">
        <v>563</v>
      </c>
    </row>
    <row r="39" spans="1:13" ht="15">
      <c r="A39" s="63"/>
      <c r="B39" s="62"/>
      <c r="C39" s="69" t="s">
        <v>342</v>
      </c>
      <c r="D39" s="57">
        <v>189</v>
      </c>
      <c r="E39" s="57">
        <v>29</v>
      </c>
      <c r="F39" s="57">
        <v>11</v>
      </c>
      <c r="G39" s="57">
        <v>9</v>
      </c>
      <c r="H39" s="57"/>
      <c r="I39" s="57"/>
      <c r="J39" s="57">
        <v>2</v>
      </c>
      <c r="K39" s="57">
        <v>2</v>
      </c>
      <c r="L39" s="57">
        <v>4</v>
      </c>
      <c r="M39" s="57">
        <v>246</v>
      </c>
    </row>
    <row r="40" spans="1:13" ht="15">
      <c r="A40" s="64"/>
      <c r="B40" s="64"/>
      <c r="C40" s="48" t="s">
        <v>343</v>
      </c>
      <c r="D40" s="49">
        <v>265</v>
      </c>
      <c r="E40" s="49">
        <v>25</v>
      </c>
      <c r="F40" s="49">
        <v>6</v>
      </c>
      <c r="G40" s="49">
        <v>5</v>
      </c>
      <c r="H40" s="49">
        <v>1</v>
      </c>
      <c r="I40" s="49"/>
      <c r="J40" s="49">
        <v>4</v>
      </c>
      <c r="K40" s="49"/>
      <c r="L40" s="49">
        <v>11</v>
      </c>
      <c r="M40" s="49">
        <v>317</v>
      </c>
    </row>
    <row r="41" spans="1:13" ht="15">
      <c r="A41" s="65" t="s">
        <v>20</v>
      </c>
      <c r="B41" s="66"/>
      <c r="C41" s="67"/>
      <c r="D41" s="56">
        <v>397</v>
      </c>
      <c r="E41" s="56">
        <v>77</v>
      </c>
      <c r="F41" s="56">
        <v>21</v>
      </c>
      <c r="G41" s="56">
        <v>20</v>
      </c>
      <c r="H41" s="56">
        <v>1</v>
      </c>
      <c r="I41" s="56"/>
      <c r="J41" s="56">
        <v>7</v>
      </c>
      <c r="K41" s="56">
        <v>12</v>
      </c>
      <c r="L41" s="56">
        <v>24</v>
      </c>
      <c r="M41" s="56">
        <v>559</v>
      </c>
    </row>
    <row r="42" spans="1:13" ht="15">
      <c r="A42" s="62"/>
      <c r="B42" s="68" t="s">
        <v>0</v>
      </c>
      <c r="C42" s="69"/>
      <c r="D42" s="57">
        <v>355</v>
      </c>
      <c r="E42" s="57">
        <v>70</v>
      </c>
      <c r="F42" s="57">
        <v>20</v>
      </c>
      <c r="G42" s="57">
        <v>19</v>
      </c>
      <c r="H42" s="57">
        <v>1</v>
      </c>
      <c r="I42" s="57"/>
      <c r="J42" s="57">
        <v>6</v>
      </c>
      <c r="K42" s="57">
        <v>12</v>
      </c>
      <c r="L42" s="57">
        <v>17</v>
      </c>
      <c r="M42" s="57">
        <v>500</v>
      </c>
    </row>
    <row r="43" spans="1:13" ht="15">
      <c r="A43" s="63"/>
      <c r="B43" s="62"/>
      <c r="C43" s="48" t="s">
        <v>342</v>
      </c>
      <c r="D43" s="49">
        <v>292</v>
      </c>
      <c r="E43" s="49">
        <v>63</v>
      </c>
      <c r="F43" s="49">
        <v>18</v>
      </c>
      <c r="G43" s="49">
        <v>15</v>
      </c>
      <c r="H43" s="49">
        <v>1</v>
      </c>
      <c r="I43" s="49"/>
      <c r="J43" s="49">
        <v>5</v>
      </c>
      <c r="K43" s="49">
        <v>11</v>
      </c>
      <c r="L43" s="49">
        <v>14</v>
      </c>
      <c r="M43" s="49">
        <v>419</v>
      </c>
    </row>
    <row r="44" spans="1:13" ht="12.75" customHeight="1">
      <c r="A44" s="63"/>
      <c r="B44" s="64"/>
      <c r="C44" s="48" t="s">
        <v>343</v>
      </c>
      <c r="D44" s="49">
        <v>63</v>
      </c>
      <c r="E44" s="49">
        <v>7</v>
      </c>
      <c r="F44" s="49">
        <v>2</v>
      </c>
      <c r="G44" s="49">
        <v>4</v>
      </c>
      <c r="H44" s="49"/>
      <c r="I44" s="49"/>
      <c r="J44" s="49">
        <v>1</v>
      </c>
      <c r="K44" s="49">
        <v>1</v>
      </c>
      <c r="L44" s="49">
        <v>3</v>
      </c>
      <c r="M44" s="49">
        <v>81</v>
      </c>
    </row>
    <row r="45" spans="1:13" ht="15">
      <c r="A45" s="63"/>
      <c r="B45" s="68" t="s">
        <v>2</v>
      </c>
      <c r="C45" s="69"/>
      <c r="D45" s="57">
        <v>42</v>
      </c>
      <c r="E45" s="57">
        <v>7</v>
      </c>
      <c r="F45" s="57">
        <v>1</v>
      </c>
      <c r="G45" s="57">
        <v>1</v>
      </c>
      <c r="H45" s="57"/>
      <c r="I45" s="57"/>
      <c r="J45" s="57">
        <v>1</v>
      </c>
      <c r="K45" s="57"/>
      <c r="L45" s="57">
        <v>7</v>
      </c>
      <c r="M45" s="57">
        <v>59</v>
      </c>
    </row>
    <row r="46" spans="1:13" ht="15">
      <c r="A46" s="63"/>
      <c r="B46" s="62"/>
      <c r="C46" s="48" t="s">
        <v>342</v>
      </c>
      <c r="D46" s="49">
        <v>37</v>
      </c>
      <c r="E46" s="49">
        <v>7</v>
      </c>
      <c r="F46" s="49">
        <v>1</v>
      </c>
      <c r="G46" s="49">
        <v>1</v>
      </c>
      <c r="H46" s="49"/>
      <c r="I46" s="49"/>
      <c r="J46" s="49">
        <v>1</v>
      </c>
      <c r="K46" s="49"/>
      <c r="L46" s="49">
        <v>6</v>
      </c>
      <c r="M46" s="49">
        <v>53</v>
      </c>
    </row>
    <row r="47" spans="1:13" ht="14.25" customHeight="1">
      <c r="A47" s="64"/>
      <c r="B47" s="64"/>
      <c r="C47" s="48" t="s">
        <v>343</v>
      </c>
      <c r="D47" s="49">
        <v>5</v>
      </c>
      <c r="E47" s="49"/>
      <c r="F47" s="49"/>
      <c r="G47" s="49"/>
      <c r="H47" s="49"/>
      <c r="I47" s="49"/>
      <c r="J47" s="49"/>
      <c r="K47" s="49"/>
      <c r="L47" s="49">
        <v>1</v>
      </c>
      <c r="M47" s="49">
        <v>6</v>
      </c>
    </row>
    <row r="48" spans="1:13" ht="15">
      <c r="A48" s="65" t="s">
        <v>30</v>
      </c>
      <c r="B48" s="66"/>
      <c r="C48" s="67"/>
      <c r="D48" s="56"/>
      <c r="E48" s="56"/>
      <c r="F48" s="56"/>
      <c r="G48" s="56"/>
      <c r="H48" s="56"/>
      <c r="I48" s="56"/>
      <c r="J48" s="56">
        <v>111</v>
      </c>
      <c r="K48" s="56"/>
      <c r="L48" s="56">
        <v>1</v>
      </c>
      <c r="M48" s="56">
        <v>112</v>
      </c>
    </row>
    <row r="49" spans="1:13" ht="15">
      <c r="A49" s="62"/>
      <c r="B49" s="68" t="s">
        <v>0</v>
      </c>
      <c r="C49" s="69"/>
      <c r="D49" s="57"/>
      <c r="E49" s="57"/>
      <c r="F49" s="57"/>
      <c r="G49" s="57"/>
      <c r="H49" s="57"/>
      <c r="I49" s="57"/>
      <c r="J49" s="57">
        <v>111</v>
      </c>
      <c r="K49" s="57"/>
      <c r="L49" s="57">
        <v>1</v>
      </c>
      <c r="M49" s="57">
        <v>112</v>
      </c>
    </row>
    <row r="50" spans="1:13" ht="15">
      <c r="A50" s="63"/>
      <c r="B50" s="62"/>
      <c r="C50" s="69" t="s">
        <v>342</v>
      </c>
      <c r="D50" s="57"/>
      <c r="E50" s="57"/>
      <c r="F50" s="57"/>
      <c r="G50" s="57"/>
      <c r="H50" s="57"/>
      <c r="I50" s="57"/>
      <c r="J50" s="57">
        <v>37</v>
      </c>
      <c r="K50" s="57"/>
      <c r="L50" s="57"/>
      <c r="M50" s="57">
        <v>37</v>
      </c>
    </row>
    <row r="51" spans="1:13" ht="15">
      <c r="A51" s="64"/>
      <c r="B51" s="64"/>
      <c r="C51" s="48" t="s">
        <v>343</v>
      </c>
      <c r="D51" s="49"/>
      <c r="E51" s="49"/>
      <c r="F51" s="49"/>
      <c r="G51" s="49"/>
      <c r="H51" s="49"/>
      <c r="I51" s="49"/>
      <c r="J51" s="49">
        <v>74</v>
      </c>
      <c r="K51" s="49"/>
      <c r="L51" s="49">
        <v>1</v>
      </c>
      <c r="M51" s="49">
        <v>75</v>
      </c>
    </row>
    <row r="52" spans="1:13" ht="15">
      <c r="A52" s="65" t="s">
        <v>25</v>
      </c>
      <c r="B52" s="66"/>
      <c r="C52" s="67"/>
      <c r="D52" s="56">
        <v>2212</v>
      </c>
      <c r="E52" s="56">
        <v>516</v>
      </c>
      <c r="F52" s="56">
        <v>102</v>
      </c>
      <c r="G52" s="56">
        <v>102</v>
      </c>
      <c r="H52" s="56">
        <v>13</v>
      </c>
      <c r="I52" s="56">
        <v>2</v>
      </c>
      <c r="J52" s="56">
        <v>182</v>
      </c>
      <c r="K52" s="56">
        <v>52</v>
      </c>
      <c r="L52" s="56">
        <v>187</v>
      </c>
      <c r="M52" s="56">
        <v>3368</v>
      </c>
    </row>
    <row r="53" spans="1:13" ht="15">
      <c r="A53" s="62"/>
      <c r="B53" s="68" t="s">
        <v>0</v>
      </c>
      <c r="C53" s="69"/>
      <c r="D53" s="57">
        <v>1700</v>
      </c>
      <c r="E53" s="57">
        <v>465</v>
      </c>
      <c r="F53" s="57">
        <v>89</v>
      </c>
      <c r="G53" s="57">
        <v>80</v>
      </c>
      <c r="H53" s="57">
        <v>12</v>
      </c>
      <c r="I53" s="57">
        <v>1</v>
      </c>
      <c r="J53" s="57">
        <v>42</v>
      </c>
      <c r="K53" s="57">
        <v>48</v>
      </c>
      <c r="L53" s="57">
        <v>141</v>
      </c>
      <c r="M53" s="57">
        <v>2578</v>
      </c>
    </row>
    <row r="54" spans="1:13" ht="15">
      <c r="A54" s="63"/>
      <c r="B54" s="62"/>
      <c r="C54" s="48" t="s">
        <v>342</v>
      </c>
      <c r="D54" s="49">
        <v>1099</v>
      </c>
      <c r="E54" s="49">
        <v>365</v>
      </c>
      <c r="F54" s="49">
        <v>55</v>
      </c>
      <c r="G54" s="49">
        <v>46</v>
      </c>
      <c r="H54" s="49">
        <v>8</v>
      </c>
      <c r="I54" s="49">
        <v>1</v>
      </c>
      <c r="J54" s="49">
        <v>18</v>
      </c>
      <c r="K54" s="49">
        <v>28</v>
      </c>
      <c r="L54" s="49">
        <v>69</v>
      </c>
      <c r="M54" s="49">
        <v>1689</v>
      </c>
    </row>
    <row r="55" spans="1:13" ht="15">
      <c r="A55" s="63"/>
      <c r="B55" s="64"/>
      <c r="C55" s="48" t="s">
        <v>343</v>
      </c>
      <c r="D55" s="49">
        <v>601</v>
      </c>
      <c r="E55" s="49">
        <v>100</v>
      </c>
      <c r="F55" s="49">
        <v>34</v>
      </c>
      <c r="G55" s="49">
        <v>34</v>
      </c>
      <c r="H55" s="49">
        <v>4</v>
      </c>
      <c r="I55" s="49"/>
      <c r="J55" s="49">
        <v>24</v>
      </c>
      <c r="K55" s="49">
        <v>20</v>
      </c>
      <c r="L55" s="49">
        <v>72</v>
      </c>
      <c r="M55" s="49">
        <v>889</v>
      </c>
    </row>
    <row r="56" spans="1:13" ht="15">
      <c r="A56" s="63"/>
      <c r="B56" s="68" t="s">
        <v>2</v>
      </c>
      <c r="C56" s="69"/>
      <c r="D56" s="57">
        <v>512</v>
      </c>
      <c r="E56" s="57">
        <v>51</v>
      </c>
      <c r="F56" s="57">
        <v>13</v>
      </c>
      <c r="G56" s="57">
        <v>22</v>
      </c>
      <c r="H56" s="57">
        <v>1</v>
      </c>
      <c r="I56" s="57">
        <v>1</v>
      </c>
      <c r="J56" s="57">
        <v>140</v>
      </c>
      <c r="K56" s="57">
        <v>4</v>
      </c>
      <c r="L56" s="57">
        <v>46</v>
      </c>
      <c r="M56" s="57">
        <v>790</v>
      </c>
    </row>
    <row r="57" spans="1:13" ht="15">
      <c r="A57" s="63"/>
      <c r="B57" s="62"/>
      <c r="C57" s="48" t="s">
        <v>342</v>
      </c>
      <c r="D57" s="49">
        <v>354</v>
      </c>
      <c r="E57" s="49">
        <v>37</v>
      </c>
      <c r="F57" s="49">
        <v>8</v>
      </c>
      <c r="G57" s="49">
        <v>14</v>
      </c>
      <c r="H57" s="49">
        <v>1</v>
      </c>
      <c r="I57" s="49"/>
      <c r="J57" s="49">
        <v>73</v>
      </c>
      <c r="K57" s="49">
        <v>3</v>
      </c>
      <c r="L57" s="49">
        <v>34</v>
      </c>
      <c r="M57" s="49">
        <v>524</v>
      </c>
    </row>
    <row r="58" spans="1:13" ht="15">
      <c r="A58" s="64"/>
      <c r="B58" s="64"/>
      <c r="C58" s="48" t="s">
        <v>343</v>
      </c>
      <c r="D58" s="49">
        <v>158</v>
      </c>
      <c r="E58" s="49">
        <v>14</v>
      </c>
      <c r="F58" s="49">
        <v>5</v>
      </c>
      <c r="G58" s="49">
        <v>8</v>
      </c>
      <c r="H58" s="49"/>
      <c r="I58" s="49">
        <v>1</v>
      </c>
      <c r="J58" s="49">
        <v>67</v>
      </c>
      <c r="K58" s="49">
        <v>1</v>
      </c>
      <c r="L58" s="49">
        <v>12</v>
      </c>
      <c r="M58" s="49">
        <v>266</v>
      </c>
    </row>
    <row r="59" spans="1:13" ht="15">
      <c r="A59" s="65" t="s">
        <v>28</v>
      </c>
      <c r="B59" s="66"/>
      <c r="C59" s="67"/>
      <c r="D59" s="56">
        <v>185</v>
      </c>
      <c r="E59" s="56">
        <v>15</v>
      </c>
      <c r="F59" s="56">
        <v>10</v>
      </c>
      <c r="G59" s="56">
        <v>15</v>
      </c>
      <c r="H59" s="56"/>
      <c r="I59" s="56"/>
      <c r="J59" s="56">
        <v>3</v>
      </c>
      <c r="K59" s="56">
        <v>3</v>
      </c>
      <c r="L59" s="56">
        <v>43</v>
      </c>
      <c r="M59" s="56">
        <v>274</v>
      </c>
    </row>
    <row r="60" spans="1:13" ht="15">
      <c r="A60" s="62"/>
      <c r="B60" s="68" t="s">
        <v>0</v>
      </c>
      <c r="C60" s="69"/>
      <c r="D60" s="57">
        <v>185</v>
      </c>
      <c r="E60" s="57">
        <v>15</v>
      </c>
      <c r="F60" s="57">
        <v>10</v>
      </c>
      <c r="G60" s="57">
        <v>15</v>
      </c>
      <c r="H60" s="57"/>
      <c r="I60" s="57"/>
      <c r="J60" s="57">
        <v>3</v>
      </c>
      <c r="K60" s="57">
        <v>3</v>
      </c>
      <c r="L60" s="57">
        <v>43</v>
      </c>
      <c r="M60" s="57">
        <v>274</v>
      </c>
    </row>
    <row r="61" spans="1:13" ht="15">
      <c r="A61" s="63"/>
      <c r="B61" s="62"/>
      <c r="C61" s="69" t="s">
        <v>342</v>
      </c>
      <c r="D61" s="57">
        <v>92</v>
      </c>
      <c r="E61" s="57">
        <v>12</v>
      </c>
      <c r="F61" s="57">
        <v>6</v>
      </c>
      <c r="G61" s="57">
        <v>9</v>
      </c>
      <c r="H61" s="57"/>
      <c r="I61" s="57"/>
      <c r="J61" s="57">
        <v>1</v>
      </c>
      <c r="K61" s="57">
        <v>2</v>
      </c>
      <c r="L61" s="57">
        <v>21</v>
      </c>
      <c r="M61" s="57">
        <v>143</v>
      </c>
    </row>
    <row r="62" spans="1:13" ht="15">
      <c r="A62" s="64"/>
      <c r="B62" s="63"/>
      <c r="C62" s="62" t="s">
        <v>343</v>
      </c>
      <c r="D62" s="49">
        <v>93</v>
      </c>
      <c r="E62" s="49">
        <v>3</v>
      </c>
      <c r="F62" s="49">
        <v>4</v>
      </c>
      <c r="G62" s="49">
        <v>6</v>
      </c>
      <c r="H62" s="49"/>
      <c r="I62" s="49"/>
      <c r="J62" s="49">
        <v>2</v>
      </c>
      <c r="K62" s="49">
        <v>1</v>
      </c>
      <c r="L62" s="49">
        <v>22</v>
      </c>
      <c r="M62" s="49">
        <v>131</v>
      </c>
    </row>
    <row r="63" spans="1:13" ht="15">
      <c r="A63" s="65" t="s">
        <v>27</v>
      </c>
      <c r="B63" s="66"/>
      <c r="C63" s="67"/>
      <c r="D63" s="56">
        <v>342</v>
      </c>
      <c r="E63" s="56">
        <v>190</v>
      </c>
      <c r="F63" s="56">
        <v>34</v>
      </c>
      <c r="G63" s="56">
        <v>38</v>
      </c>
      <c r="H63" s="56">
        <v>1</v>
      </c>
      <c r="I63" s="56"/>
      <c r="J63" s="56">
        <v>9</v>
      </c>
      <c r="K63" s="56">
        <v>18</v>
      </c>
      <c r="L63" s="56">
        <v>107</v>
      </c>
      <c r="M63" s="56">
        <v>739</v>
      </c>
    </row>
    <row r="64" spans="1:13" ht="15">
      <c r="A64" s="62"/>
      <c r="B64" s="70" t="s">
        <v>0</v>
      </c>
      <c r="C64" s="71"/>
      <c r="D64" s="57">
        <v>342</v>
      </c>
      <c r="E64" s="57">
        <v>190</v>
      </c>
      <c r="F64" s="57">
        <v>34</v>
      </c>
      <c r="G64" s="57">
        <v>38</v>
      </c>
      <c r="H64" s="57">
        <v>1</v>
      </c>
      <c r="I64" s="57"/>
      <c r="J64" s="57">
        <v>9</v>
      </c>
      <c r="K64" s="57">
        <v>18</v>
      </c>
      <c r="L64" s="57">
        <v>107</v>
      </c>
      <c r="M64" s="57">
        <v>739</v>
      </c>
    </row>
    <row r="65" spans="1:14" ht="15">
      <c r="A65" s="63"/>
      <c r="B65" s="62"/>
      <c r="C65" s="69" t="s">
        <v>342</v>
      </c>
      <c r="D65" s="57">
        <v>179</v>
      </c>
      <c r="E65" s="57">
        <v>137</v>
      </c>
      <c r="F65" s="57">
        <v>20</v>
      </c>
      <c r="G65" s="57">
        <v>18</v>
      </c>
      <c r="H65" s="57"/>
      <c r="I65" s="57"/>
      <c r="J65" s="57">
        <v>3</v>
      </c>
      <c r="K65" s="57">
        <v>15</v>
      </c>
      <c r="L65" s="57">
        <v>59</v>
      </c>
      <c r="M65" s="57">
        <v>431</v>
      </c>
      <c r="N65" s="47"/>
    </row>
    <row r="66" spans="1:14" ht="15">
      <c r="A66" s="64"/>
      <c r="B66" s="63"/>
      <c r="C66" s="62" t="s">
        <v>343</v>
      </c>
      <c r="D66" s="49">
        <v>163</v>
      </c>
      <c r="E66" s="49">
        <v>53</v>
      </c>
      <c r="F66" s="49">
        <v>14</v>
      </c>
      <c r="G66" s="49">
        <v>20</v>
      </c>
      <c r="H66" s="49">
        <v>1</v>
      </c>
      <c r="I66" s="49"/>
      <c r="J66" s="49">
        <v>6</v>
      </c>
      <c r="K66" s="49">
        <v>3</v>
      </c>
      <c r="L66" s="49">
        <v>48</v>
      </c>
      <c r="M66" s="49">
        <v>308</v>
      </c>
      <c r="N66" s="47"/>
    </row>
    <row r="67" spans="1:14" ht="15">
      <c r="A67" s="65" t="s">
        <v>26</v>
      </c>
      <c r="B67" s="66"/>
      <c r="C67" s="67"/>
      <c r="D67" s="56">
        <v>395</v>
      </c>
      <c r="E67" s="56">
        <v>178</v>
      </c>
      <c r="F67" s="56">
        <v>22</v>
      </c>
      <c r="G67" s="56">
        <v>3</v>
      </c>
      <c r="H67" s="56">
        <v>2</v>
      </c>
      <c r="I67" s="56">
        <v>1</v>
      </c>
      <c r="J67" s="56">
        <v>31</v>
      </c>
      <c r="K67" s="56">
        <v>6</v>
      </c>
      <c r="L67" s="56">
        <v>51</v>
      </c>
      <c r="M67" s="56">
        <v>689</v>
      </c>
      <c r="N67" s="47"/>
    </row>
    <row r="68" spans="1:14" ht="14.25" customHeight="1">
      <c r="A68" s="62"/>
      <c r="B68" s="70" t="s">
        <v>0</v>
      </c>
      <c r="C68" s="71"/>
      <c r="D68" s="57">
        <v>200</v>
      </c>
      <c r="E68" s="57">
        <v>114</v>
      </c>
      <c r="F68" s="57">
        <v>14</v>
      </c>
      <c r="G68" s="57">
        <v>1</v>
      </c>
      <c r="H68" s="57">
        <v>2</v>
      </c>
      <c r="I68" s="57"/>
      <c r="J68" s="57">
        <v>5</v>
      </c>
      <c r="K68" s="57">
        <v>1</v>
      </c>
      <c r="L68" s="57">
        <v>23</v>
      </c>
      <c r="M68" s="57">
        <v>360</v>
      </c>
      <c r="N68" s="47"/>
    </row>
    <row r="69" spans="1:14" ht="15">
      <c r="A69" s="63"/>
      <c r="B69" s="62"/>
      <c r="C69" s="48" t="s">
        <v>342</v>
      </c>
      <c r="D69" s="49">
        <v>95</v>
      </c>
      <c r="E69" s="49">
        <v>75</v>
      </c>
      <c r="F69" s="49">
        <v>7</v>
      </c>
      <c r="G69" s="49">
        <v>1</v>
      </c>
      <c r="H69" s="49">
        <v>1</v>
      </c>
      <c r="I69" s="49"/>
      <c r="J69" s="49">
        <v>1</v>
      </c>
      <c r="K69" s="49">
        <v>1</v>
      </c>
      <c r="L69" s="49">
        <v>13</v>
      </c>
      <c r="M69" s="49">
        <v>194</v>
      </c>
      <c r="N69" s="47"/>
    </row>
    <row r="70" spans="1:14" ht="15">
      <c r="A70" s="63"/>
      <c r="B70" s="64"/>
      <c r="C70" s="48" t="s">
        <v>343</v>
      </c>
      <c r="D70" s="49">
        <v>105</v>
      </c>
      <c r="E70" s="49">
        <v>39</v>
      </c>
      <c r="F70" s="49">
        <v>7</v>
      </c>
      <c r="G70" s="49"/>
      <c r="H70" s="49">
        <v>1</v>
      </c>
      <c r="I70" s="49"/>
      <c r="J70" s="49">
        <v>4</v>
      </c>
      <c r="K70" s="49"/>
      <c r="L70" s="49">
        <v>10</v>
      </c>
      <c r="M70" s="49">
        <v>166</v>
      </c>
      <c r="N70" s="47"/>
    </row>
    <row r="71" spans="1:14" ht="15">
      <c r="A71" s="63"/>
      <c r="B71" s="68" t="s">
        <v>2</v>
      </c>
      <c r="C71" s="69"/>
      <c r="D71" s="57">
        <v>195</v>
      </c>
      <c r="E71" s="57">
        <v>64</v>
      </c>
      <c r="F71" s="57">
        <v>8</v>
      </c>
      <c r="G71" s="57">
        <v>2</v>
      </c>
      <c r="H71" s="57"/>
      <c r="I71" s="57">
        <v>1</v>
      </c>
      <c r="J71" s="57">
        <v>26</v>
      </c>
      <c r="K71" s="57">
        <v>5</v>
      </c>
      <c r="L71" s="57">
        <v>28</v>
      </c>
      <c r="M71" s="57">
        <v>329</v>
      </c>
      <c r="N71" s="47"/>
    </row>
    <row r="72" spans="1:14" ht="12.75" customHeight="1">
      <c r="A72" s="63"/>
      <c r="B72" s="62"/>
      <c r="C72" s="48" t="s">
        <v>342</v>
      </c>
      <c r="D72" s="49">
        <v>98</v>
      </c>
      <c r="E72" s="49">
        <v>42</v>
      </c>
      <c r="F72" s="49">
        <v>8</v>
      </c>
      <c r="G72" s="49">
        <v>1</v>
      </c>
      <c r="H72" s="49"/>
      <c r="I72" s="49"/>
      <c r="J72" s="49">
        <v>10</v>
      </c>
      <c r="K72" s="49">
        <v>2</v>
      </c>
      <c r="L72" s="49">
        <v>17</v>
      </c>
      <c r="M72" s="49">
        <v>178</v>
      </c>
      <c r="N72" s="47"/>
    </row>
    <row r="73" spans="1:14" ht="13.5" customHeight="1">
      <c r="A73" s="64"/>
      <c r="B73" s="64"/>
      <c r="C73" s="48" t="s">
        <v>343</v>
      </c>
      <c r="D73" s="49">
        <v>97</v>
      </c>
      <c r="E73" s="49">
        <v>22</v>
      </c>
      <c r="F73" s="49"/>
      <c r="G73" s="49">
        <v>1</v>
      </c>
      <c r="H73" s="49"/>
      <c r="I73" s="49">
        <v>1</v>
      </c>
      <c r="J73" s="49">
        <v>16</v>
      </c>
      <c r="K73" s="49">
        <v>3</v>
      </c>
      <c r="L73" s="49">
        <v>11</v>
      </c>
      <c r="M73" s="49">
        <v>151</v>
      </c>
      <c r="N73" s="47"/>
    </row>
    <row r="74" spans="1:14" ht="15">
      <c r="A74" s="76" t="s">
        <v>31</v>
      </c>
      <c r="B74" s="77"/>
      <c r="C74" s="78"/>
      <c r="D74" s="55">
        <v>10595</v>
      </c>
      <c r="E74" s="55">
        <v>3219</v>
      </c>
      <c r="F74" s="55">
        <v>586</v>
      </c>
      <c r="G74" s="55">
        <v>469</v>
      </c>
      <c r="H74" s="55">
        <v>36</v>
      </c>
      <c r="I74" s="55">
        <v>12</v>
      </c>
      <c r="J74" s="55">
        <v>1185</v>
      </c>
      <c r="K74" s="55">
        <v>223</v>
      </c>
      <c r="L74" s="55">
        <v>1122</v>
      </c>
      <c r="M74" s="55">
        <v>17447</v>
      </c>
      <c r="N74" s="47"/>
    </row>
    <row r="75" spans="1:14" ht="15">
      <c r="A75" s="62"/>
      <c r="B75" s="51" t="s">
        <v>0</v>
      </c>
      <c r="C75" s="50"/>
      <c r="D75" s="57">
        <v>7153</v>
      </c>
      <c r="E75" s="57">
        <v>2415</v>
      </c>
      <c r="F75" s="57">
        <v>460</v>
      </c>
      <c r="G75" s="57">
        <v>318</v>
      </c>
      <c r="H75" s="57">
        <v>31</v>
      </c>
      <c r="I75" s="57">
        <v>8</v>
      </c>
      <c r="J75" s="57">
        <v>448</v>
      </c>
      <c r="K75" s="57">
        <v>186</v>
      </c>
      <c r="L75" s="57">
        <v>703</v>
      </c>
      <c r="M75" s="57">
        <v>11722</v>
      </c>
      <c r="N75" s="58"/>
    </row>
    <row r="76" spans="1:14" ht="14.25" customHeight="1">
      <c r="A76" s="63"/>
      <c r="B76" s="59"/>
      <c r="C76" s="53" t="s">
        <v>342</v>
      </c>
      <c r="D76" s="49">
        <v>3693</v>
      </c>
      <c r="E76" s="49">
        <v>1647</v>
      </c>
      <c r="F76" s="49">
        <v>272</v>
      </c>
      <c r="G76" s="49">
        <v>156</v>
      </c>
      <c r="H76" s="49">
        <v>20</v>
      </c>
      <c r="I76" s="49">
        <v>4</v>
      </c>
      <c r="J76" s="49">
        <v>136</v>
      </c>
      <c r="K76" s="49">
        <v>112</v>
      </c>
      <c r="L76" s="49">
        <v>346</v>
      </c>
      <c r="M76" s="49">
        <v>6386</v>
      </c>
      <c r="N76" s="47"/>
    </row>
    <row r="77" spans="1:14" ht="11.25" customHeight="1">
      <c r="A77" s="63"/>
      <c r="B77" s="60"/>
      <c r="C77" s="53" t="s">
        <v>343</v>
      </c>
      <c r="D77" s="49">
        <v>3460</v>
      </c>
      <c r="E77" s="49">
        <v>768</v>
      </c>
      <c r="F77" s="49">
        <v>188</v>
      </c>
      <c r="G77" s="49">
        <v>162</v>
      </c>
      <c r="H77" s="49">
        <v>11</v>
      </c>
      <c r="I77" s="49">
        <v>4</v>
      </c>
      <c r="J77" s="49">
        <v>312</v>
      </c>
      <c r="K77" s="49">
        <v>74</v>
      </c>
      <c r="L77" s="49">
        <v>357</v>
      </c>
      <c r="M77" s="49">
        <v>5336</v>
      </c>
      <c r="N77" s="47"/>
    </row>
    <row r="78" spans="1:14" ht="15">
      <c r="A78" s="63"/>
      <c r="B78" s="51" t="s">
        <v>2</v>
      </c>
      <c r="C78" s="50"/>
      <c r="D78" s="57">
        <v>2988</v>
      </c>
      <c r="E78" s="57">
        <v>750</v>
      </c>
      <c r="F78" s="57">
        <v>109</v>
      </c>
      <c r="G78" s="57">
        <v>137</v>
      </c>
      <c r="H78" s="57">
        <v>4</v>
      </c>
      <c r="I78" s="57">
        <v>4</v>
      </c>
      <c r="J78" s="57">
        <v>731</v>
      </c>
      <c r="K78" s="57">
        <v>35</v>
      </c>
      <c r="L78" s="57">
        <v>404</v>
      </c>
      <c r="M78" s="57">
        <v>5162</v>
      </c>
      <c r="N78" s="58"/>
    </row>
    <row r="79" spans="1:14" ht="13.5" customHeight="1">
      <c r="A79" s="63"/>
      <c r="B79" s="59"/>
      <c r="C79" s="52" t="s">
        <v>342</v>
      </c>
      <c r="D79" s="49">
        <v>1741</v>
      </c>
      <c r="E79" s="49">
        <v>557</v>
      </c>
      <c r="F79" s="49">
        <v>76</v>
      </c>
      <c r="G79" s="49">
        <v>77</v>
      </c>
      <c r="H79" s="49">
        <v>3</v>
      </c>
      <c r="I79" s="49">
        <v>1</v>
      </c>
      <c r="J79" s="49">
        <v>286</v>
      </c>
      <c r="K79" s="49">
        <v>19</v>
      </c>
      <c r="L79" s="49">
        <v>254</v>
      </c>
      <c r="M79" s="49">
        <v>3014</v>
      </c>
      <c r="N79" s="47"/>
    </row>
    <row r="80" spans="1:14" ht="12" customHeight="1">
      <c r="A80" s="63"/>
      <c r="B80" s="61"/>
      <c r="C80" s="52" t="s">
        <v>343</v>
      </c>
      <c r="D80" s="49">
        <v>1247</v>
      </c>
      <c r="E80" s="49">
        <v>193</v>
      </c>
      <c r="F80" s="49">
        <v>33</v>
      </c>
      <c r="G80" s="49">
        <v>60</v>
      </c>
      <c r="H80" s="49">
        <v>1</v>
      </c>
      <c r="I80" s="49">
        <v>3</v>
      </c>
      <c r="J80" s="49">
        <v>445</v>
      </c>
      <c r="K80" s="49">
        <v>16</v>
      </c>
      <c r="L80" s="49">
        <v>150</v>
      </c>
      <c r="M80" s="49">
        <v>2148</v>
      </c>
      <c r="N80" s="47"/>
    </row>
    <row r="81" spans="1:14" ht="14.25" customHeight="1">
      <c r="A81" s="63"/>
      <c r="B81" s="51" t="s">
        <v>1</v>
      </c>
      <c r="C81" s="50"/>
      <c r="D81" s="57">
        <v>454</v>
      </c>
      <c r="E81" s="57">
        <v>54</v>
      </c>
      <c r="F81" s="57">
        <v>17</v>
      </c>
      <c r="G81" s="57">
        <v>14</v>
      </c>
      <c r="H81" s="57">
        <v>1</v>
      </c>
      <c r="I81" s="57">
        <v>0</v>
      </c>
      <c r="J81" s="57">
        <v>6</v>
      </c>
      <c r="K81" s="57">
        <v>2</v>
      </c>
      <c r="L81" s="57">
        <v>15</v>
      </c>
      <c r="M81" s="57">
        <v>563</v>
      </c>
      <c r="N81" s="58"/>
    </row>
    <row r="82" spans="1:14" ht="14.25" customHeight="1">
      <c r="A82" s="63"/>
      <c r="B82" s="59"/>
      <c r="C82" s="52" t="s">
        <v>342</v>
      </c>
      <c r="D82" s="49">
        <v>189</v>
      </c>
      <c r="E82" s="49">
        <v>29</v>
      </c>
      <c r="F82" s="49">
        <v>11</v>
      </c>
      <c r="G82" s="49">
        <v>9</v>
      </c>
      <c r="H82" s="49">
        <v>0</v>
      </c>
      <c r="I82" s="49">
        <v>0</v>
      </c>
      <c r="J82" s="49">
        <v>2</v>
      </c>
      <c r="K82" s="49">
        <v>2</v>
      </c>
      <c r="L82" s="49">
        <v>4</v>
      </c>
      <c r="M82" s="49">
        <v>246</v>
      </c>
      <c r="N82" s="47"/>
    </row>
    <row r="83" spans="1:14" ht="12.75" customHeight="1">
      <c r="A83" s="64"/>
      <c r="B83" s="61"/>
      <c r="C83" s="52" t="s">
        <v>343</v>
      </c>
      <c r="D83" s="49">
        <v>265</v>
      </c>
      <c r="E83" s="49">
        <v>25</v>
      </c>
      <c r="F83" s="49">
        <v>6</v>
      </c>
      <c r="G83" s="49">
        <v>5</v>
      </c>
      <c r="H83" s="49">
        <v>1</v>
      </c>
      <c r="I83" s="49">
        <v>0</v>
      </c>
      <c r="J83" s="49">
        <v>4</v>
      </c>
      <c r="K83" s="49">
        <v>0</v>
      </c>
      <c r="L83" s="49">
        <v>11</v>
      </c>
      <c r="M83" s="49">
        <v>317</v>
      </c>
      <c r="N83" s="47"/>
    </row>
    <row r="85" spans="1:14" ht="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58"/>
      <c r="N85" s="47"/>
    </row>
  </sheetData>
  <sheetProtection/>
  <mergeCells count="1">
    <mergeCell ref="A1:L1"/>
  </mergeCells>
  <printOptions horizontalCentered="1"/>
  <pageMargins left="0.2" right="0.2" top="0.25" bottom="0.25" header="0.3" footer="0.3"/>
  <pageSetup fitToHeight="1" fitToWidth="1" horizontalDpi="600" verticalDpi="600" orientation="portrait" scale="5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PageLayoutView="0" workbookViewId="0" topLeftCell="A1">
      <selection activeCell="A2" sqref="A2:Q57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3.25">
      <c r="A2" s="135" t="s">
        <v>338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4" ht="16.5" thickBot="1">
      <c r="A4" s="9" t="s">
        <v>113</v>
      </c>
    </row>
    <row r="5" spans="1:17" ht="27.75" customHeight="1" thickBot="1" thickTop="1">
      <c r="A5" s="10"/>
      <c r="B5" s="10"/>
      <c r="C5" s="134" t="s">
        <v>333</v>
      </c>
      <c r="D5" s="134"/>
      <c r="E5" s="134"/>
      <c r="F5" s="134" t="s">
        <v>334</v>
      </c>
      <c r="G5" s="134"/>
      <c r="H5" s="134"/>
      <c r="I5" s="134" t="s">
        <v>335</v>
      </c>
      <c r="J5" s="134"/>
      <c r="K5" s="134"/>
      <c r="L5" s="134" t="s">
        <v>336</v>
      </c>
      <c r="M5" s="134"/>
      <c r="N5" s="134"/>
      <c r="O5" s="134" t="s">
        <v>19</v>
      </c>
      <c r="P5" s="134"/>
      <c r="Q5" s="134"/>
    </row>
    <row r="6" spans="1:17" ht="26.25" thickBot="1">
      <c r="A6" s="21" t="s">
        <v>72</v>
      </c>
      <c r="B6" s="21" t="s">
        <v>339</v>
      </c>
      <c r="C6" s="23">
        <v>2010</v>
      </c>
      <c r="D6" s="23">
        <v>2011</v>
      </c>
      <c r="E6" s="40" t="s">
        <v>35</v>
      </c>
      <c r="F6" s="23">
        <v>2010</v>
      </c>
      <c r="G6" s="23">
        <v>2011</v>
      </c>
      <c r="H6" s="40" t="s">
        <v>35</v>
      </c>
      <c r="I6" s="23">
        <v>2010</v>
      </c>
      <c r="J6" s="23">
        <v>2011</v>
      </c>
      <c r="K6" s="40" t="s">
        <v>35</v>
      </c>
      <c r="L6" s="23">
        <v>2010</v>
      </c>
      <c r="M6" s="23">
        <v>2011</v>
      </c>
      <c r="N6" s="40" t="s">
        <v>35</v>
      </c>
      <c r="O6" s="23">
        <v>2010</v>
      </c>
      <c r="P6" s="23">
        <v>2011</v>
      </c>
      <c r="Q6" s="40" t="s">
        <v>35</v>
      </c>
    </row>
    <row r="7" spans="1:17" ht="12.75">
      <c r="A7" s="41" t="s">
        <v>114</v>
      </c>
      <c r="B7" s="8" t="s">
        <v>114</v>
      </c>
      <c r="C7" s="32">
        <v>2028</v>
      </c>
      <c r="D7" s="32">
        <v>1692</v>
      </c>
      <c r="E7" s="32">
        <v>-16.56804656982422</v>
      </c>
      <c r="F7" s="32">
        <v>1108</v>
      </c>
      <c r="G7" s="32">
        <v>1192</v>
      </c>
      <c r="H7" s="32">
        <v>7.5812273025512695</v>
      </c>
      <c r="I7" s="32">
        <v>0</v>
      </c>
      <c r="J7" s="32">
        <v>0</v>
      </c>
      <c r="K7" s="32">
        <v>0</v>
      </c>
      <c r="L7" s="32">
        <v>547</v>
      </c>
      <c r="M7" s="32">
        <v>589</v>
      </c>
      <c r="N7" s="32">
        <v>7.6782450675964355</v>
      </c>
      <c r="O7" s="32">
        <v>3683</v>
      </c>
      <c r="P7" s="32">
        <v>3473</v>
      </c>
      <c r="Q7" s="32">
        <v>-5.701873302459717</v>
      </c>
    </row>
    <row r="8" spans="1:17" ht="12.75">
      <c r="A8" s="41"/>
      <c r="B8" s="8" t="s">
        <v>116</v>
      </c>
      <c r="C8" s="32">
        <v>0</v>
      </c>
      <c r="D8" s="32">
        <v>26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60</v>
      </c>
      <c r="N8" s="32">
        <v>0</v>
      </c>
      <c r="O8" s="32">
        <v>0</v>
      </c>
      <c r="P8" s="32">
        <v>86</v>
      </c>
      <c r="Q8" s="32">
        <v>0</v>
      </c>
    </row>
    <row r="9" spans="2:17" ht="12.75">
      <c r="B9" s="25" t="s">
        <v>19</v>
      </c>
      <c r="C9" s="33">
        <v>2028</v>
      </c>
      <c r="D9" s="33">
        <v>1718</v>
      </c>
      <c r="E9" s="33">
        <v>-15.285996055226825</v>
      </c>
      <c r="F9" s="25">
        <v>1108</v>
      </c>
      <c r="G9" s="33">
        <v>1192</v>
      </c>
      <c r="H9" s="33">
        <v>7.6</v>
      </c>
      <c r="I9" s="33">
        <v>0</v>
      </c>
      <c r="J9" s="33">
        <v>0</v>
      </c>
      <c r="K9" s="25"/>
      <c r="L9" s="33">
        <v>547</v>
      </c>
      <c r="M9" s="33">
        <v>649</v>
      </c>
      <c r="N9" s="33">
        <v>18.647166361974406</v>
      </c>
      <c r="O9" s="33">
        <v>3683</v>
      </c>
      <c r="P9" s="33">
        <v>3559</v>
      </c>
      <c r="Q9" s="33">
        <v>-3.366820526744502</v>
      </c>
    </row>
    <row r="10" spans="1:17" ht="12.75">
      <c r="A10" s="41" t="s">
        <v>118</v>
      </c>
      <c r="B10" s="8" t="s">
        <v>118</v>
      </c>
      <c r="C10" s="32">
        <v>2324</v>
      </c>
      <c r="D10" s="32">
        <v>2452</v>
      </c>
      <c r="E10" s="32">
        <v>5.507745265960693</v>
      </c>
      <c r="F10" s="32">
        <v>1016</v>
      </c>
      <c r="G10" s="32">
        <v>860</v>
      </c>
      <c r="H10" s="32">
        <v>-15.354331016540527</v>
      </c>
      <c r="I10" s="32">
        <v>0</v>
      </c>
      <c r="J10" s="32">
        <v>0</v>
      </c>
      <c r="K10" s="32">
        <v>0</v>
      </c>
      <c r="L10" s="32">
        <v>53</v>
      </c>
      <c r="M10" s="32">
        <v>35</v>
      </c>
      <c r="N10" s="32">
        <v>-33.96226501464844</v>
      </c>
      <c r="O10" s="32">
        <v>3393</v>
      </c>
      <c r="P10" s="32">
        <v>3347</v>
      </c>
      <c r="Q10" s="32">
        <v>-1.3557324409484863</v>
      </c>
    </row>
    <row r="11" spans="2:17" ht="12.75">
      <c r="B11" s="25" t="s">
        <v>19</v>
      </c>
      <c r="C11" s="33">
        <v>2324</v>
      </c>
      <c r="D11" s="33">
        <v>2452</v>
      </c>
      <c r="E11" s="33">
        <v>5.507745266781411</v>
      </c>
      <c r="F11" s="25">
        <v>1016</v>
      </c>
      <c r="G11" s="33">
        <v>860</v>
      </c>
      <c r="H11" s="33">
        <v>-15.4</v>
      </c>
      <c r="I11" s="33">
        <v>0</v>
      </c>
      <c r="J11" s="33">
        <v>0</v>
      </c>
      <c r="K11" s="25"/>
      <c r="L11" s="33">
        <v>53</v>
      </c>
      <c r="M11" s="33">
        <v>35</v>
      </c>
      <c r="N11" s="33">
        <v>-33.9622641509434</v>
      </c>
      <c r="O11" s="33">
        <v>3393</v>
      </c>
      <c r="P11" s="33">
        <v>3347</v>
      </c>
      <c r="Q11" s="33">
        <v>-1.3557323902151488</v>
      </c>
    </row>
    <row r="12" spans="1:17" ht="12.75">
      <c r="A12" s="41" t="s">
        <v>120</v>
      </c>
      <c r="B12" s="8" t="s">
        <v>120</v>
      </c>
      <c r="C12" s="32">
        <v>4296</v>
      </c>
      <c r="D12" s="32">
        <v>3584</v>
      </c>
      <c r="E12" s="32">
        <v>-16.573556900024414</v>
      </c>
      <c r="F12" s="32">
        <v>2208</v>
      </c>
      <c r="G12" s="32">
        <v>2044</v>
      </c>
      <c r="H12" s="32">
        <v>-7.4275360107421875</v>
      </c>
      <c r="I12" s="32">
        <v>24</v>
      </c>
      <c r="J12" s="32">
        <v>64</v>
      </c>
      <c r="K12" s="32">
        <v>166.6666717529297</v>
      </c>
      <c r="L12" s="32">
        <v>478</v>
      </c>
      <c r="M12" s="32">
        <v>674</v>
      </c>
      <c r="N12" s="32">
        <v>41.00418472290039</v>
      </c>
      <c r="O12" s="32">
        <v>7006</v>
      </c>
      <c r="P12" s="32">
        <v>6366</v>
      </c>
      <c r="Q12" s="32">
        <v>-9.135026931762695</v>
      </c>
    </row>
    <row r="13" spans="2:17" ht="12.75">
      <c r="B13" s="25" t="s">
        <v>19</v>
      </c>
      <c r="C13" s="33">
        <v>4296</v>
      </c>
      <c r="D13" s="33">
        <v>3584</v>
      </c>
      <c r="E13" s="33">
        <v>-16.573556797020483</v>
      </c>
      <c r="F13" s="25">
        <v>2208</v>
      </c>
      <c r="G13" s="33">
        <v>2044</v>
      </c>
      <c r="H13" s="33">
        <v>-7.4</v>
      </c>
      <c r="I13" s="33">
        <v>24</v>
      </c>
      <c r="J13" s="33">
        <v>64</v>
      </c>
      <c r="K13" s="33">
        <v>166.7</v>
      </c>
      <c r="L13" s="33">
        <v>478</v>
      </c>
      <c r="M13" s="33">
        <v>674</v>
      </c>
      <c r="N13" s="33">
        <v>41.00418410041841</v>
      </c>
      <c r="O13" s="33">
        <v>7006</v>
      </c>
      <c r="P13" s="33">
        <v>6366</v>
      </c>
      <c r="Q13" s="33">
        <v>-9.135027119611761</v>
      </c>
    </row>
    <row r="14" spans="1:17" ht="12.75">
      <c r="A14" s="41" t="s">
        <v>122</v>
      </c>
      <c r="B14" s="8" t="s">
        <v>122</v>
      </c>
      <c r="C14" s="32">
        <v>1901</v>
      </c>
      <c r="D14" s="32">
        <v>1743</v>
      </c>
      <c r="E14" s="32">
        <v>-8.31141471862793</v>
      </c>
      <c r="F14" s="32">
        <v>1036</v>
      </c>
      <c r="G14" s="32">
        <v>1158</v>
      </c>
      <c r="H14" s="32">
        <v>11.77606201171875</v>
      </c>
      <c r="I14" s="32">
        <v>0</v>
      </c>
      <c r="J14" s="32">
        <v>0</v>
      </c>
      <c r="K14" s="32">
        <v>0</v>
      </c>
      <c r="L14" s="32">
        <v>1</v>
      </c>
      <c r="M14" s="32">
        <v>0</v>
      </c>
      <c r="N14" s="32">
        <v>-100</v>
      </c>
      <c r="O14" s="32">
        <v>2938</v>
      </c>
      <c r="P14" s="32">
        <v>2901</v>
      </c>
      <c r="Q14" s="32">
        <v>-1.2593600749969482</v>
      </c>
    </row>
    <row r="15" spans="2:17" ht="12.75">
      <c r="B15" s="25" t="s">
        <v>19</v>
      </c>
      <c r="C15" s="33">
        <v>1901</v>
      </c>
      <c r="D15" s="33">
        <v>1743</v>
      </c>
      <c r="E15" s="33">
        <v>-8.311415044713309</v>
      </c>
      <c r="F15" s="25">
        <v>1036</v>
      </c>
      <c r="G15" s="33">
        <v>1158</v>
      </c>
      <c r="H15" s="33">
        <v>11.8</v>
      </c>
      <c r="I15" s="33">
        <v>0</v>
      </c>
      <c r="J15" s="33">
        <v>0</v>
      </c>
      <c r="K15" s="25"/>
      <c r="L15" s="33">
        <v>1</v>
      </c>
      <c r="M15" s="33">
        <v>0</v>
      </c>
      <c r="N15" s="33">
        <v>-100</v>
      </c>
      <c r="O15" s="33">
        <v>2938</v>
      </c>
      <c r="P15" s="33">
        <v>2901</v>
      </c>
      <c r="Q15" s="33">
        <v>-1.259360108917631</v>
      </c>
    </row>
    <row r="16" spans="1:17" ht="12.75">
      <c r="A16" s="41" t="s">
        <v>124</v>
      </c>
      <c r="B16" s="8" t="s">
        <v>125</v>
      </c>
      <c r="C16" s="32">
        <v>342</v>
      </c>
      <c r="D16" s="32">
        <v>382</v>
      </c>
      <c r="E16" s="32">
        <v>11.695906639099121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342</v>
      </c>
      <c r="P16" s="32">
        <v>382</v>
      </c>
      <c r="Q16" s="32">
        <v>11.695906639099121</v>
      </c>
    </row>
    <row r="17" spans="1:17" ht="12.75">
      <c r="A17" s="41"/>
      <c r="B17" s="8" t="s">
        <v>124</v>
      </c>
      <c r="C17" s="32">
        <v>6682</v>
      </c>
      <c r="D17" s="32">
        <v>6981</v>
      </c>
      <c r="E17" s="32">
        <v>4.474708080291748</v>
      </c>
      <c r="F17" s="32">
        <v>1122</v>
      </c>
      <c r="G17" s="32">
        <v>1125</v>
      </c>
      <c r="H17" s="32">
        <v>0.26737967133522034</v>
      </c>
      <c r="I17" s="32">
        <v>9</v>
      </c>
      <c r="J17" s="32">
        <v>0</v>
      </c>
      <c r="K17" s="32">
        <v>-100</v>
      </c>
      <c r="L17" s="32">
        <v>647</v>
      </c>
      <c r="M17" s="32">
        <v>472</v>
      </c>
      <c r="N17" s="32">
        <v>-27.04791259765625</v>
      </c>
      <c r="O17" s="32">
        <v>8460</v>
      </c>
      <c r="P17" s="32">
        <v>8578</v>
      </c>
      <c r="Q17" s="32">
        <v>1.3947991132736206</v>
      </c>
    </row>
    <row r="18" spans="2:17" ht="12.75">
      <c r="B18" s="25" t="s">
        <v>19</v>
      </c>
      <c r="C18" s="33">
        <v>7024</v>
      </c>
      <c r="D18" s="33">
        <v>7363</v>
      </c>
      <c r="E18" s="33">
        <v>4.82630979498861</v>
      </c>
      <c r="F18" s="25">
        <v>1122</v>
      </c>
      <c r="G18" s="33">
        <v>1125</v>
      </c>
      <c r="H18" s="33">
        <v>0.3</v>
      </c>
      <c r="I18" s="33">
        <v>9</v>
      </c>
      <c r="J18" s="33">
        <v>0</v>
      </c>
      <c r="K18" s="33">
        <v>-100</v>
      </c>
      <c r="L18" s="33">
        <v>647</v>
      </c>
      <c r="M18" s="33">
        <v>472</v>
      </c>
      <c r="N18" s="33">
        <v>-27.047913446676972</v>
      </c>
      <c r="O18" s="33">
        <v>8802</v>
      </c>
      <c r="P18" s="33">
        <v>8960</v>
      </c>
      <c r="Q18" s="33">
        <v>1.7950465803226539</v>
      </c>
    </row>
    <row r="19" spans="1:17" ht="12.75">
      <c r="A19" s="41" t="s">
        <v>127</v>
      </c>
      <c r="B19" s="8" t="s">
        <v>127</v>
      </c>
      <c r="C19" s="32">
        <v>4748</v>
      </c>
      <c r="D19" s="32">
        <v>3976</v>
      </c>
      <c r="E19" s="32">
        <v>-16.259477615356445</v>
      </c>
      <c r="F19" s="32">
        <v>720</v>
      </c>
      <c r="G19" s="32">
        <v>1116</v>
      </c>
      <c r="H19" s="32">
        <v>55</v>
      </c>
      <c r="I19" s="32">
        <v>36</v>
      </c>
      <c r="J19" s="32">
        <v>68</v>
      </c>
      <c r="K19" s="32">
        <v>88.88888549804688</v>
      </c>
      <c r="L19" s="32">
        <v>197</v>
      </c>
      <c r="M19" s="32">
        <v>413</v>
      </c>
      <c r="N19" s="32">
        <v>109.64466857910156</v>
      </c>
      <c r="O19" s="32">
        <v>5701</v>
      </c>
      <c r="P19" s="32">
        <v>5573</v>
      </c>
      <c r="Q19" s="32">
        <v>-2.245220184326172</v>
      </c>
    </row>
    <row r="20" spans="2:17" ht="12.75">
      <c r="B20" s="25" t="s">
        <v>19</v>
      </c>
      <c r="C20" s="33">
        <v>4748</v>
      </c>
      <c r="D20" s="33">
        <v>3976</v>
      </c>
      <c r="E20" s="33">
        <v>-16.259477674810448</v>
      </c>
      <c r="F20" s="25">
        <v>720</v>
      </c>
      <c r="G20" s="33">
        <v>1116</v>
      </c>
      <c r="H20" s="33">
        <v>55</v>
      </c>
      <c r="I20" s="33">
        <v>36</v>
      </c>
      <c r="J20" s="33">
        <v>68</v>
      </c>
      <c r="K20" s="33">
        <v>88.9</v>
      </c>
      <c r="L20" s="33">
        <v>197</v>
      </c>
      <c r="M20" s="33">
        <v>413</v>
      </c>
      <c r="N20" s="33">
        <v>109.64467005076142</v>
      </c>
      <c r="O20" s="33">
        <v>5701</v>
      </c>
      <c r="P20" s="33">
        <v>5573</v>
      </c>
      <c r="Q20" s="33">
        <v>-2.245220136818102</v>
      </c>
    </row>
    <row r="21" spans="1:17" ht="12.75">
      <c r="A21" s="41" t="s">
        <v>129</v>
      </c>
      <c r="B21" s="8" t="s">
        <v>130</v>
      </c>
      <c r="C21" s="32">
        <v>148</v>
      </c>
      <c r="D21" s="32">
        <v>128</v>
      </c>
      <c r="E21" s="32">
        <v>-13.513513565063477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148</v>
      </c>
      <c r="P21" s="32">
        <v>128</v>
      </c>
      <c r="Q21" s="32">
        <v>-13.513513565063477</v>
      </c>
    </row>
    <row r="22" spans="1:17" ht="12.75">
      <c r="A22" s="41"/>
      <c r="B22" s="8" t="s">
        <v>328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1</v>
      </c>
      <c r="M22" s="32">
        <v>0</v>
      </c>
      <c r="N22" s="32">
        <v>-100</v>
      </c>
      <c r="O22" s="32">
        <v>1</v>
      </c>
      <c r="P22" s="32">
        <v>0</v>
      </c>
      <c r="Q22" s="32">
        <v>-100</v>
      </c>
    </row>
    <row r="23" spans="1:17" ht="12.75">
      <c r="A23" s="41"/>
      <c r="B23" s="8" t="s">
        <v>116</v>
      </c>
      <c r="C23" s="32">
        <v>56</v>
      </c>
      <c r="D23" s="32">
        <v>0</v>
      </c>
      <c r="E23" s="32">
        <v>-100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3</v>
      </c>
      <c r="M23" s="32">
        <v>0</v>
      </c>
      <c r="N23" s="32">
        <v>-100</v>
      </c>
      <c r="O23" s="32">
        <v>59</v>
      </c>
      <c r="P23" s="32">
        <v>0</v>
      </c>
      <c r="Q23" s="32">
        <v>-100</v>
      </c>
    </row>
    <row r="24" spans="1:17" ht="12.75">
      <c r="A24" s="41"/>
      <c r="B24" s="8" t="s">
        <v>132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24</v>
      </c>
      <c r="M24" s="32">
        <v>15</v>
      </c>
      <c r="N24" s="32">
        <v>-37.5</v>
      </c>
      <c r="O24" s="32">
        <v>24</v>
      </c>
      <c r="P24" s="32">
        <v>15</v>
      </c>
      <c r="Q24" s="32">
        <v>-37.5</v>
      </c>
    </row>
    <row r="25" spans="1:17" ht="12.75">
      <c r="A25" s="41"/>
      <c r="B25" s="8" t="s">
        <v>134</v>
      </c>
      <c r="C25" s="32">
        <v>312</v>
      </c>
      <c r="D25" s="32">
        <v>308</v>
      </c>
      <c r="E25" s="32">
        <v>-1.2820513248443604</v>
      </c>
      <c r="F25" s="32">
        <v>96</v>
      </c>
      <c r="G25" s="32">
        <v>160</v>
      </c>
      <c r="H25" s="32">
        <v>66.66666412353516</v>
      </c>
      <c r="I25" s="32">
        <v>0</v>
      </c>
      <c r="J25" s="32">
        <v>0</v>
      </c>
      <c r="K25" s="32">
        <v>0</v>
      </c>
      <c r="L25" s="32">
        <v>19</v>
      </c>
      <c r="M25" s="32">
        <v>16</v>
      </c>
      <c r="N25" s="32">
        <v>-15.789473533630371</v>
      </c>
      <c r="O25" s="32">
        <v>427</v>
      </c>
      <c r="P25" s="32">
        <v>484</v>
      </c>
      <c r="Q25" s="32">
        <v>13.348946571350098</v>
      </c>
    </row>
    <row r="26" spans="2:17" ht="12.75">
      <c r="B26" s="25" t="s">
        <v>19</v>
      </c>
      <c r="C26" s="33">
        <v>516</v>
      </c>
      <c r="D26" s="33">
        <v>436</v>
      </c>
      <c r="E26" s="33">
        <v>-15.503875968992247</v>
      </c>
      <c r="F26" s="25">
        <v>96</v>
      </c>
      <c r="G26" s="33">
        <v>160</v>
      </c>
      <c r="H26" s="33">
        <v>66.7</v>
      </c>
      <c r="I26" s="33">
        <v>0</v>
      </c>
      <c r="J26" s="33">
        <v>0</v>
      </c>
      <c r="K26" s="25"/>
      <c r="L26" s="33">
        <v>47</v>
      </c>
      <c r="M26" s="33">
        <v>31</v>
      </c>
      <c r="N26" s="33">
        <v>-34.04255319148936</v>
      </c>
      <c r="O26" s="33">
        <v>659</v>
      </c>
      <c r="P26" s="33">
        <v>627</v>
      </c>
      <c r="Q26" s="33">
        <v>-4.855842185128983</v>
      </c>
    </row>
    <row r="27" spans="1:17" ht="12.75">
      <c r="A27" s="41" t="s">
        <v>136</v>
      </c>
      <c r="B27" s="8" t="s">
        <v>137</v>
      </c>
      <c r="C27" s="32">
        <v>343</v>
      </c>
      <c r="D27" s="32">
        <v>306</v>
      </c>
      <c r="E27" s="32">
        <v>-10.787172317504883</v>
      </c>
      <c r="F27" s="32">
        <v>80</v>
      </c>
      <c r="G27" s="32">
        <v>0</v>
      </c>
      <c r="H27" s="32">
        <v>-100</v>
      </c>
      <c r="I27" s="32">
        <v>0</v>
      </c>
      <c r="J27" s="32">
        <v>0</v>
      </c>
      <c r="K27" s="32">
        <v>0</v>
      </c>
      <c r="L27" s="32">
        <v>4</v>
      </c>
      <c r="M27" s="32">
        <v>4</v>
      </c>
      <c r="N27" s="32">
        <v>0</v>
      </c>
      <c r="O27" s="32">
        <v>427</v>
      </c>
      <c r="P27" s="32">
        <v>310</v>
      </c>
      <c r="Q27" s="32">
        <v>-27.400468826293945</v>
      </c>
    </row>
    <row r="28" spans="1:17" ht="12.75">
      <c r="A28" s="41"/>
      <c r="B28" s="8" t="s">
        <v>139</v>
      </c>
      <c r="C28" s="32">
        <v>158</v>
      </c>
      <c r="D28" s="32">
        <v>196</v>
      </c>
      <c r="E28" s="32">
        <v>24.05063247680664</v>
      </c>
      <c r="F28" s="32">
        <v>55</v>
      </c>
      <c r="G28" s="32">
        <v>0</v>
      </c>
      <c r="H28" s="32">
        <v>-100</v>
      </c>
      <c r="I28" s="32">
        <v>0</v>
      </c>
      <c r="J28" s="32">
        <v>0</v>
      </c>
      <c r="K28" s="32">
        <v>0</v>
      </c>
      <c r="L28" s="32">
        <v>0</v>
      </c>
      <c r="M28" s="32">
        <v>2</v>
      </c>
      <c r="N28" s="32">
        <v>0</v>
      </c>
      <c r="O28" s="32">
        <v>213</v>
      </c>
      <c r="P28" s="32">
        <v>198</v>
      </c>
      <c r="Q28" s="32">
        <v>-7.042253494262695</v>
      </c>
    </row>
    <row r="29" spans="1:17" ht="12.75">
      <c r="A29" s="41"/>
      <c r="B29" s="8" t="s">
        <v>141</v>
      </c>
      <c r="C29" s="32">
        <v>390</v>
      </c>
      <c r="D29" s="32">
        <v>387</v>
      </c>
      <c r="E29" s="32">
        <v>-0.7692307829856873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4</v>
      </c>
      <c r="M29" s="32">
        <v>4</v>
      </c>
      <c r="N29" s="32">
        <v>0</v>
      </c>
      <c r="O29" s="32">
        <v>394</v>
      </c>
      <c r="P29" s="32">
        <v>391</v>
      </c>
      <c r="Q29" s="32">
        <v>-0.7614213228225708</v>
      </c>
    </row>
    <row r="30" spans="1:17" ht="12.75">
      <c r="A30" s="41"/>
      <c r="B30" s="8" t="s">
        <v>143</v>
      </c>
      <c r="C30" s="32">
        <v>185</v>
      </c>
      <c r="D30" s="32">
        <v>198</v>
      </c>
      <c r="E30" s="32">
        <v>7.027027130126953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8</v>
      </c>
      <c r="N30" s="32">
        <v>0</v>
      </c>
      <c r="O30" s="32">
        <v>185</v>
      </c>
      <c r="P30" s="32">
        <v>206</v>
      </c>
      <c r="Q30" s="32">
        <v>11.351351737976074</v>
      </c>
    </row>
    <row r="31" spans="1:17" ht="12.75">
      <c r="A31" s="41"/>
      <c r="B31" s="8" t="s">
        <v>145</v>
      </c>
      <c r="C31" s="32">
        <v>68</v>
      </c>
      <c r="D31" s="32">
        <v>28</v>
      </c>
      <c r="E31" s="32">
        <v>-58.82352828979492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3</v>
      </c>
      <c r="M31" s="32">
        <v>0</v>
      </c>
      <c r="N31" s="32">
        <v>-100</v>
      </c>
      <c r="O31" s="32">
        <v>71</v>
      </c>
      <c r="P31" s="32">
        <v>28</v>
      </c>
      <c r="Q31" s="32">
        <v>-60.56338119506836</v>
      </c>
    </row>
    <row r="32" spans="1:17" ht="12.75">
      <c r="A32" s="41"/>
      <c r="B32" s="8" t="s">
        <v>147</v>
      </c>
      <c r="C32" s="32">
        <v>230</v>
      </c>
      <c r="D32" s="32">
        <v>161</v>
      </c>
      <c r="E32" s="32">
        <v>-30</v>
      </c>
      <c r="F32" s="32">
        <v>0</v>
      </c>
      <c r="G32" s="32">
        <v>110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230</v>
      </c>
      <c r="P32" s="32">
        <v>271</v>
      </c>
      <c r="Q32" s="32">
        <v>17.826086044311523</v>
      </c>
    </row>
    <row r="33" spans="1:17" ht="12.75">
      <c r="A33" s="41"/>
      <c r="B33" s="8" t="s">
        <v>149</v>
      </c>
      <c r="C33" s="32">
        <v>0</v>
      </c>
      <c r="D33" s="32">
        <v>0</v>
      </c>
      <c r="E33" s="32">
        <v>0</v>
      </c>
      <c r="F33" s="32">
        <v>156</v>
      </c>
      <c r="G33" s="32">
        <v>115</v>
      </c>
      <c r="H33" s="32">
        <v>-26.28205108642578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156</v>
      </c>
      <c r="P33" s="32">
        <v>115</v>
      </c>
      <c r="Q33" s="32">
        <v>-26.28205108642578</v>
      </c>
    </row>
    <row r="34" spans="1:17" ht="12.75">
      <c r="A34" s="41"/>
      <c r="B34" s="8" t="s">
        <v>151</v>
      </c>
      <c r="C34" s="32">
        <v>88</v>
      </c>
      <c r="D34" s="32">
        <v>60</v>
      </c>
      <c r="E34" s="32">
        <v>-31.81818199157715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43</v>
      </c>
      <c r="M34" s="32">
        <v>44</v>
      </c>
      <c r="N34" s="32">
        <v>2.3255813121795654</v>
      </c>
      <c r="O34" s="32">
        <v>131</v>
      </c>
      <c r="P34" s="32">
        <v>104</v>
      </c>
      <c r="Q34" s="32">
        <v>-20.610687255859375</v>
      </c>
    </row>
    <row r="35" spans="1:17" ht="12.75">
      <c r="A35" s="41"/>
      <c r="B35" s="8" t="s">
        <v>136</v>
      </c>
      <c r="C35" s="32">
        <v>128</v>
      </c>
      <c r="D35" s="32">
        <v>180</v>
      </c>
      <c r="E35" s="32">
        <v>40.625</v>
      </c>
      <c r="F35" s="32">
        <v>55</v>
      </c>
      <c r="G35" s="32">
        <v>44</v>
      </c>
      <c r="H35" s="32">
        <v>-20</v>
      </c>
      <c r="I35" s="32">
        <v>0</v>
      </c>
      <c r="J35" s="32">
        <v>0</v>
      </c>
      <c r="K35" s="32">
        <v>0</v>
      </c>
      <c r="L35" s="32">
        <v>0</v>
      </c>
      <c r="M35" s="32">
        <v>3</v>
      </c>
      <c r="N35" s="32">
        <v>0</v>
      </c>
      <c r="O35" s="32">
        <v>183</v>
      </c>
      <c r="P35" s="32">
        <v>227</v>
      </c>
      <c r="Q35" s="32">
        <v>24.043716430664062</v>
      </c>
    </row>
    <row r="36" spans="1:17" ht="12.75">
      <c r="A36" s="41"/>
      <c r="B36" s="8" t="s">
        <v>329</v>
      </c>
      <c r="C36" s="32">
        <v>0</v>
      </c>
      <c r="D36" s="32">
        <v>0</v>
      </c>
      <c r="E36" s="32">
        <v>0</v>
      </c>
      <c r="F36" s="32">
        <v>28</v>
      </c>
      <c r="G36" s="32">
        <v>0</v>
      </c>
      <c r="H36" s="32">
        <v>-100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28</v>
      </c>
      <c r="P36" s="32">
        <v>0</v>
      </c>
      <c r="Q36" s="32">
        <v>-100</v>
      </c>
    </row>
    <row r="37" spans="1:17" ht="12.75">
      <c r="A37" s="41"/>
      <c r="B37" s="8" t="s">
        <v>154</v>
      </c>
      <c r="C37" s="32">
        <v>1296</v>
      </c>
      <c r="D37" s="32">
        <v>1385</v>
      </c>
      <c r="E37" s="32">
        <v>6.867283821105957</v>
      </c>
      <c r="F37" s="32">
        <v>731</v>
      </c>
      <c r="G37" s="32">
        <v>621</v>
      </c>
      <c r="H37" s="32">
        <v>-15.047879219055176</v>
      </c>
      <c r="I37" s="32">
        <v>80</v>
      </c>
      <c r="J37" s="32">
        <v>0</v>
      </c>
      <c r="K37" s="32">
        <v>-100</v>
      </c>
      <c r="L37" s="32">
        <v>11</v>
      </c>
      <c r="M37" s="32">
        <v>14</v>
      </c>
      <c r="N37" s="32">
        <v>27.272727966308594</v>
      </c>
      <c r="O37" s="32">
        <v>2118</v>
      </c>
      <c r="P37" s="32">
        <v>2020</v>
      </c>
      <c r="Q37" s="32">
        <v>-4.627006530761719</v>
      </c>
    </row>
    <row r="38" spans="2:17" ht="12.75">
      <c r="B38" s="25" t="s">
        <v>19</v>
      </c>
      <c r="C38" s="33">
        <v>2886</v>
      </c>
      <c r="D38" s="33">
        <v>2901</v>
      </c>
      <c r="E38" s="33">
        <v>0.5197505197505198</v>
      </c>
      <c r="F38" s="25">
        <v>1105</v>
      </c>
      <c r="G38" s="33">
        <v>890</v>
      </c>
      <c r="H38" s="33">
        <v>-19.5</v>
      </c>
      <c r="I38" s="33">
        <v>80</v>
      </c>
      <c r="J38" s="33">
        <v>0</v>
      </c>
      <c r="K38" s="33">
        <v>-100</v>
      </c>
      <c r="L38" s="33">
        <v>65</v>
      </c>
      <c r="M38" s="33">
        <v>79</v>
      </c>
      <c r="N38" s="33">
        <v>21.53846153846154</v>
      </c>
      <c r="O38" s="33">
        <v>4136</v>
      </c>
      <c r="P38" s="33">
        <v>3870</v>
      </c>
      <c r="Q38" s="33">
        <v>-6.431334622823985</v>
      </c>
    </row>
    <row r="39" spans="1:17" ht="12.75">
      <c r="A39" s="41" t="s">
        <v>156</v>
      </c>
      <c r="B39" s="8" t="s">
        <v>157</v>
      </c>
      <c r="C39" s="32">
        <v>30</v>
      </c>
      <c r="D39" s="32">
        <v>36</v>
      </c>
      <c r="E39" s="32">
        <v>20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492</v>
      </c>
      <c r="M39" s="32">
        <v>470</v>
      </c>
      <c r="N39" s="32">
        <v>-4.4715447425842285</v>
      </c>
      <c r="O39" s="32">
        <v>522</v>
      </c>
      <c r="P39" s="32">
        <v>506</v>
      </c>
      <c r="Q39" s="32">
        <v>-3.065134048461914</v>
      </c>
    </row>
    <row r="40" spans="1:17" ht="12.75">
      <c r="A40" s="41"/>
      <c r="B40" s="8" t="s">
        <v>156</v>
      </c>
      <c r="C40" s="32">
        <v>2542</v>
      </c>
      <c r="D40" s="32">
        <v>2605</v>
      </c>
      <c r="E40" s="32">
        <v>2.478363513946533</v>
      </c>
      <c r="F40" s="32">
        <v>316</v>
      </c>
      <c r="G40" s="32">
        <v>236</v>
      </c>
      <c r="H40" s="32">
        <v>-25.316455841064453</v>
      </c>
      <c r="I40" s="32">
        <v>40</v>
      </c>
      <c r="J40" s="32">
        <v>72</v>
      </c>
      <c r="K40" s="32">
        <v>80</v>
      </c>
      <c r="L40" s="32">
        <v>95</v>
      </c>
      <c r="M40" s="32">
        <v>77</v>
      </c>
      <c r="N40" s="32">
        <v>-18.947368621826172</v>
      </c>
      <c r="O40" s="32">
        <v>2993</v>
      </c>
      <c r="P40" s="32">
        <v>2990</v>
      </c>
      <c r="Q40" s="32">
        <v>-0.10023388266563416</v>
      </c>
    </row>
    <row r="41" spans="2:17" ht="12.75">
      <c r="B41" s="25" t="s">
        <v>19</v>
      </c>
      <c r="C41" s="33">
        <v>2572</v>
      </c>
      <c r="D41" s="33">
        <v>2641</v>
      </c>
      <c r="E41" s="33">
        <v>2.682737169517885</v>
      </c>
      <c r="F41" s="25">
        <v>316</v>
      </c>
      <c r="G41" s="33">
        <v>236</v>
      </c>
      <c r="H41" s="33">
        <v>-25.3</v>
      </c>
      <c r="I41" s="33">
        <v>40</v>
      </c>
      <c r="J41" s="33">
        <v>72</v>
      </c>
      <c r="K41" s="33">
        <v>80</v>
      </c>
      <c r="L41" s="33">
        <v>587</v>
      </c>
      <c r="M41" s="33">
        <v>547</v>
      </c>
      <c r="N41" s="33">
        <v>-6.814310051107325</v>
      </c>
      <c r="O41" s="33">
        <v>3515</v>
      </c>
      <c r="P41" s="33">
        <v>3496</v>
      </c>
      <c r="Q41" s="33">
        <v>-0.5405405405405406</v>
      </c>
    </row>
    <row r="42" spans="1:17" ht="12.75">
      <c r="A42" s="41" t="s">
        <v>160</v>
      </c>
      <c r="B42" s="8" t="s">
        <v>160</v>
      </c>
      <c r="C42" s="32">
        <v>1462</v>
      </c>
      <c r="D42" s="32">
        <v>1456</v>
      </c>
      <c r="E42" s="32">
        <v>-0.4103967249393463</v>
      </c>
      <c r="F42" s="32">
        <v>569</v>
      </c>
      <c r="G42" s="32">
        <v>533</v>
      </c>
      <c r="H42" s="32">
        <v>-6.326889514923096</v>
      </c>
      <c r="I42" s="32">
        <v>0</v>
      </c>
      <c r="J42" s="32">
        <v>0</v>
      </c>
      <c r="K42" s="32">
        <v>0</v>
      </c>
      <c r="L42" s="32">
        <v>479</v>
      </c>
      <c r="M42" s="32">
        <v>592</v>
      </c>
      <c r="N42" s="32">
        <v>23.5908145904541</v>
      </c>
      <c r="O42" s="32">
        <v>2510</v>
      </c>
      <c r="P42" s="32">
        <v>2581</v>
      </c>
      <c r="Q42" s="32">
        <v>2.8286852836608887</v>
      </c>
    </row>
    <row r="43" spans="2:17" ht="12.75">
      <c r="B43" s="25" t="s">
        <v>19</v>
      </c>
      <c r="C43" s="33">
        <v>1462</v>
      </c>
      <c r="D43" s="33">
        <v>1456</v>
      </c>
      <c r="E43" s="33">
        <v>-0.4103967168262654</v>
      </c>
      <c r="F43" s="25">
        <v>569</v>
      </c>
      <c r="G43" s="33">
        <v>533</v>
      </c>
      <c r="H43" s="33">
        <v>-6.3</v>
      </c>
      <c r="I43" s="33">
        <v>0</v>
      </c>
      <c r="J43" s="33">
        <v>0</v>
      </c>
      <c r="K43" s="25"/>
      <c r="L43" s="33">
        <v>479</v>
      </c>
      <c r="M43" s="33">
        <v>592</v>
      </c>
      <c r="N43" s="33">
        <v>23.59081419624217</v>
      </c>
      <c r="O43" s="33">
        <v>2510</v>
      </c>
      <c r="P43" s="33">
        <v>2581</v>
      </c>
      <c r="Q43" s="33">
        <v>2.8286852589641436</v>
      </c>
    </row>
    <row r="44" spans="1:17" ht="12.75">
      <c r="A44" s="41" t="s">
        <v>162</v>
      </c>
      <c r="B44" s="8" t="s">
        <v>163</v>
      </c>
      <c r="C44" s="32">
        <v>1828</v>
      </c>
      <c r="D44" s="32">
        <v>1387</v>
      </c>
      <c r="E44" s="32">
        <v>-24.124727249145508</v>
      </c>
      <c r="F44" s="32">
        <v>372</v>
      </c>
      <c r="G44" s="32">
        <v>861</v>
      </c>
      <c r="H44" s="32">
        <v>131.4516143798828</v>
      </c>
      <c r="I44" s="32">
        <v>0</v>
      </c>
      <c r="J44" s="32">
        <v>0</v>
      </c>
      <c r="K44" s="32">
        <v>0</v>
      </c>
      <c r="L44" s="32">
        <v>23</v>
      </c>
      <c r="M44" s="32">
        <v>66</v>
      </c>
      <c r="N44" s="32">
        <v>186.95652770996094</v>
      </c>
      <c r="O44" s="32">
        <v>2223</v>
      </c>
      <c r="P44" s="32">
        <v>2314</v>
      </c>
      <c r="Q44" s="32">
        <v>4.093567371368408</v>
      </c>
    </row>
    <row r="45" spans="2:17" ht="12.75">
      <c r="B45" s="25" t="s">
        <v>19</v>
      </c>
      <c r="C45" s="33">
        <v>1828</v>
      </c>
      <c r="D45" s="33">
        <v>1387</v>
      </c>
      <c r="E45" s="33">
        <v>-24.12472647702407</v>
      </c>
      <c r="F45" s="25">
        <v>372</v>
      </c>
      <c r="G45" s="33">
        <v>861</v>
      </c>
      <c r="H45" s="33">
        <v>131.5</v>
      </c>
      <c r="I45" s="33">
        <v>0</v>
      </c>
      <c r="J45" s="33">
        <v>0</v>
      </c>
      <c r="K45" s="25"/>
      <c r="L45" s="33">
        <v>23</v>
      </c>
      <c r="M45" s="33">
        <v>66</v>
      </c>
      <c r="N45" s="33">
        <v>186.95652173913044</v>
      </c>
      <c r="O45" s="33">
        <v>2223</v>
      </c>
      <c r="P45" s="33">
        <v>2314</v>
      </c>
      <c r="Q45" s="33">
        <v>4.093567251461988</v>
      </c>
    </row>
    <row r="46" spans="1:17" ht="12.75">
      <c r="A46" s="41" t="s">
        <v>165</v>
      </c>
      <c r="B46" s="8" t="s">
        <v>165</v>
      </c>
      <c r="C46" s="32">
        <v>1412</v>
      </c>
      <c r="D46" s="32">
        <v>1288</v>
      </c>
      <c r="E46" s="32">
        <v>-8.781869888305664</v>
      </c>
      <c r="F46" s="32">
        <v>520</v>
      </c>
      <c r="G46" s="32">
        <v>472</v>
      </c>
      <c r="H46" s="32">
        <v>-9.230769157409668</v>
      </c>
      <c r="I46" s="32">
        <v>0</v>
      </c>
      <c r="J46" s="32">
        <v>0</v>
      </c>
      <c r="K46" s="32">
        <v>0</v>
      </c>
      <c r="L46" s="32">
        <v>2</v>
      </c>
      <c r="M46" s="32">
        <v>16</v>
      </c>
      <c r="N46" s="32">
        <v>700</v>
      </c>
      <c r="O46" s="32">
        <v>1934</v>
      </c>
      <c r="P46" s="32">
        <v>1776</v>
      </c>
      <c r="Q46" s="32">
        <v>-8.169596672058105</v>
      </c>
    </row>
    <row r="47" spans="2:17" ht="12.75">
      <c r="B47" s="25" t="s">
        <v>19</v>
      </c>
      <c r="C47" s="33">
        <v>1412</v>
      </c>
      <c r="D47" s="33">
        <v>1288</v>
      </c>
      <c r="E47" s="33">
        <v>-8.78186968838527</v>
      </c>
      <c r="F47" s="25">
        <v>520</v>
      </c>
      <c r="G47" s="33">
        <v>472</v>
      </c>
      <c r="H47" s="33">
        <v>-9.2</v>
      </c>
      <c r="I47" s="33">
        <v>0</v>
      </c>
      <c r="J47" s="33">
        <v>0</v>
      </c>
      <c r="K47" s="25"/>
      <c r="L47" s="33">
        <v>2</v>
      </c>
      <c r="M47" s="33">
        <v>16</v>
      </c>
      <c r="N47" s="33">
        <v>700</v>
      </c>
      <c r="O47" s="33">
        <v>1934</v>
      </c>
      <c r="P47" s="33">
        <v>1776</v>
      </c>
      <c r="Q47" s="33">
        <v>-8.169596690796277</v>
      </c>
    </row>
    <row r="48" spans="1:17" ht="12.75">
      <c r="A48" s="41" t="s">
        <v>167</v>
      </c>
      <c r="B48" s="8" t="s">
        <v>167</v>
      </c>
      <c r="C48" s="32">
        <v>1475</v>
      </c>
      <c r="D48" s="32">
        <v>1549</v>
      </c>
      <c r="E48" s="32">
        <v>5.01694917678833</v>
      </c>
      <c r="F48" s="32">
        <v>1657</v>
      </c>
      <c r="G48" s="32">
        <v>1600</v>
      </c>
      <c r="H48" s="32">
        <v>-3.4399516582489014</v>
      </c>
      <c r="I48" s="32">
        <v>468</v>
      </c>
      <c r="J48" s="32">
        <v>573</v>
      </c>
      <c r="K48" s="32">
        <v>22.435897827148438</v>
      </c>
      <c r="L48" s="32">
        <v>877</v>
      </c>
      <c r="M48" s="32">
        <v>1808</v>
      </c>
      <c r="N48" s="32">
        <v>106.15735626220703</v>
      </c>
      <c r="O48" s="32">
        <v>4477</v>
      </c>
      <c r="P48" s="32">
        <v>5530</v>
      </c>
      <c r="Q48" s="32">
        <v>23.520214080810547</v>
      </c>
    </row>
    <row r="49" spans="2:17" ht="12.75">
      <c r="B49" s="25" t="s">
        <v>19</v>
      </c>
      <c r="C49" s="33">
        <v>1475</v>
      </c>
      <c r="D49" s="33">
        <v>1549</v>
      </c>
      <c r="E49" s="33">
        <v>5.016949152542373</v>
      </c>
      <c r="F49" s="25">
        <v>1657</v>
      </c>
      <c r="G49" s="33">
        <v>1600</v>
      </c>
      <c r="H49" s="33">
        <v>-3.4</v>
      </c>
      <c r="I49" s="33">
        <v>468</v>
      </c>
      <c r="J49" s="33">
        <v>573</v>
      </c>
      <c r="K49" s="33">
        <v>22.4</v>
      </c>
      <c r="L49" s="33">
        <v>877</v>
      </c>
      <c r="M49" s="33">
        <v>1808</v>
      </c>
      <c r="N49" s="33">
        <v>106.15735461801596</v>
      </c>
      <c r="O49" s="33">
        <v>4477</v>
      </c>
      <c r="P49" s="33">
        <v>5530</v>
      </c>
      <c r="Q49" s="33">
        <v>23.520214429305337</v>
      </c>
    </row>
    <row r="50" spans="1:17" ht="12.75">
      <c r="A50" s="41" t="s">
        <v>169</v>
      </c>
      <c r="B50" s="8" t="s">
        <v>169</v>
      </c>
      <c r="C50" s="32">
        <v>4863</v>
      </c>
      <c r="D50" s="32">
        <v>4834</v>
      </c>
      <c r="E50" s="32">
        <v>-0.5963397026062012</v>
      </c>
      <c r="F50" s="32">
        <v>1126</v>
      </c>
      <c r="G50" s="32">
        <v>757</v>
      </c>
      <c r="H50" s="32">
        <v>-32.770870208740234</v>
      </c>
      <c r="I50" s="32">
        <v>0</v>
      </c>
      <c r="J50" s="32">
        <v>0</v>
      </c>
      <c r="K50" s="32">
        <v>0</v>
      </c>
      <c r="L50" s="32">
        <v>55</v>
      </c>
      <c r="M50" s="32">
        <v>54</v>
      </c>
      <c r="N50" s="32">
        <v>-1.8181818723678589</v>
      </c>
      <c r="O50" s="32">
        <v>6044</v>
      </c>
      <c r="P50" s="32">
        <v>5645</v>
      </c>
      <c r="Q50" s="32">
        <v>-6.601588249206543</v>
      </c>
    </row>
    <row r="51" spans="2:17" ht="12.75">
      <c r="B51" s="25" t="s">
        <v>19</v>
      </c>
      <c r="C51" s="33">
        <v>4863</v>
      </c>
      <c r="D51" s="33">
        <v>4834</v>
      </c>
      <c r="E51" s="33">
        <v>-0.5963397079991775</v>
      </c>
      <c r="F51" s="33">
        <v>1126</v>
      </c>
      <c r="G51" s="33">
        <v>757</v>
      </c>
      <c r="H51" s="33">
        <v>-32.770870337477795</v>
      </c>
      <c r="I51" s="33">
        <v>0</v>
      </c>
      <c r="J51" s="33">
        <v>0</v>
      </c>
      <c r="K51" s="25"/>
      <c r="L51" s="33">
        <v>55</v>
      </c>
      <c r="M51" s="33">
        <v>54</v>
      </c>
      <c r="N51" s="33">
        <v>-1.8181818181818181</v>
      </c>
      <c r="O51" s="33">
        <v>6044</v>
      </c>
      <c r="P51" s="33">
        <v>5645</v>
      </c>
      <c r="Q51" s="33">
        <v>-6.601588352084712</v>
      </c>
    </row>
    <row r="52" spans="1:17" ht="12.75">
      <c r="A52" s="41" t="s">
        <v>171</v>
      </c>
      <c r="B52" s="8" t="s">
        <v>173</v>
      </c>
      <c r="C52" s="32">
        <v>55</v>
      </c>
      <c r="D52" s="32">
        <v>161</v>
      </c>
      <c r="E52" s="32">
        <v>192.72727966308594</v>
      </c>
      <c r="F52" s="32">
        <v>9</v>
      </c>
      <c r="G52" s="32">
        <v>0</v>
      </c>
      <c r="H52" s="32">
        <v>-100</v>
      </c>
      <c r="I52" s="32">
        <v>0</v>
      </c>
      <c r="J52" s="32">
        <v>0</v>
      </c>
      <c r="K52" s="32">
        <v>0</v>
      </c>
      <c r="L52" s="32">
        <v>94</v>
      </c>
      <c r="M52" s="32">
        <v>105</v>
      </c>
      <c r="N52" s="32">
        <v>11.702127456665039</v>
      </c>
      <c r="O52" s="32">
        <v>158</v>
      </c>
      <c r="P52" s="32">
        <v>266</v>
      </c>
      <c r="Q52" s="32">
        <v>68.35443115234375</v>
      </c>
    </row>
    <row r="53" spans="1:17" ht="12.75">
      <c r="A53" s="41"/>
      <c r="B53" s="8" t="s">
        <v>330</v>
      </c>
      <c r="C53" s="32">
        <v>552</v>
      </c>
      <c r="D53" s="32">
        <v>0</v>
      </c>
      <c r="E53" s="32">
        <v>-100</v>
      </c>
      <c r="F53" s="32">
        <v>110</v>
      </c>
      <c r="G53" s="32">
        <v>0</v>
      </c>
      <c r="H53" s="32">
        <v>-100</v>
      </c>
      <c r="I53" s="32">
        <v>0</v>
      </c>
      <c r="J53" s="32">
        <v>0</v>
      </c>
      <c r="K53" s="32">
        <v>0</v>
      </c>
      <c r="L53" s="32">
        <v>335</v>
      </c>
      <c r="M53" s="32">
        <v>0</v>
      </c>
      <c r="N53" s="32">
        <v>-100</v>
      </c>
      <c r="O53" s="32">
        <v>997</v>
      </c>
      <c r="P53" s="32">
        <v>0</v>
      </c>
      <c r="Q53" s="32">
        <v>-100</v>
      </c>
    </row>
    <row r="54" spans="1:17" ht="12.75">
      <c r="A54" s="41"/>
      <c r="B54" s="8" t="s">
        <v>205</v>
      </c>
      <c r="C54" s="32">
        <v>66</v>
      </c>
      <c r="D54" s="32">
        <v>0</v>
      </c>
      <c r="E54" s="32">
        <v>-100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66</v>
      </c>
      <c r="P54" s="32">
        <v>0</v>
      </c>
      <c r="Q54" s="32">
        <v>-100</v>
      </c>
    </row>
    <row r="55" spans="1:17" ht="12.75">
      <c r="A55" s="41"/>
      <c r="B55" s="8" t="s">
        <v>175</v>
      </c>
      <c r="C55" s="32">
        <v>0</v>
      </c>
      <c r="D55" s="32">
        <v>410</v>
      </c>
      <c r="E55" s="32">
        <v>0</v>
      </c>
      <c r="F55" s="32">
        <v>0</v>
      </c>
      <c r="G55" s="32">
        <v>20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162</v>
      </c>
      <c r="N55" s="32">
        <v>0</v>
      </c>
      <c r="O55" s="32">
        <v>0</v>
      </c>
      <c r="P55" s="32">
        <v>592</v>
      </c>
      <c r="Q55" s="32">
        <v>0</v>
      </c>
    </row>
    <row r="56" spans="2:17" ht="12.75">
      <c r="B56" s="25" t="s">
        <v>19</v>
      </c>
      <c r="C56" s="33">
        <v>673</v>
      </c>
      <c r="D56" s="33">
        <v>571</v>
      </c>
      <c r="E56" s="33">
        <v>-15.156017830609212</v>
      </c>
      <c r="F56" s="25">
        <v>119</v>
      </c>
      <c r="G56" s="33">
        <v>20</v>
      </c>
      <c r="H56" s="33">
        <v>-83.2</v>
      </c>
      <c r="I56" s="33">
        <v>0</v>
      </c>
      <c r="J56" s="33">
        <v>0</v>
      </c>
      <c r="K56" s="25"/>
      <c r="L56" s="33">
        <v>429</v>
      </c>
      <c r="M56" s="33">
        <v>267</v>
      </c>
      <c r="N56" s="33">
        <v>-37.76223776223776</v>
      </c>
      <c r="O56" s="33">
        <v>1221</v>
      </c>
      <c r="P56" s="33">
        <v>858</v>
      </c>
      <c r="Q56" s="33">
        <v>-29.72972972972973</v>
      </c>
    </row>
    <row r="57" spans="1:17" ht="12.75">
      <c r="A57" s="13" t="s">
        <v>176</v>
      </c>
      <c r="B57" s="13"/>
      <c r="C57" s="45">
        <v>40008</v>
      </c>
      <c r="D57" s="45">
        <v>37899</v>
      </c>
      <c r="E57" s="45">
        <v>-5.2714457108578285</v>
      </c>
      <c r="F57" s="45">
        <v>13090</v>
      </c>
      <c r="G57" s="45">
        <v>13024</v>
      </c>
      <c r="H57" s="45">
        <v>-0.5042016806722689</v>
      </c>
      <c r="I57" s="45">
        <v>657</v>
      </c>
      <c r="J57" s="45">
        <v>777</v>
      </c>
      <c r="K57" s="45">
        <v>18.264840182648403</v>
      </c>
      <c r="L57" s="45">
        <v>4487</v>
      </c>
      <c r="M57" s="45">
        <v>5703</v>
      </c>
      <c r="N57" s="45">
        <v>27.100512591932247</v>
      </c>
      <c r="O57" s="45">
        <v>58242</v>
      </c>
      <c r="P57" s="45">
        <v>57403</v>
      </c>
      <c r="Q57" s="45">
        <v>-1.4405411902063803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3.25">
      <c r="A2" s="135" t="s">
        <v>338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4" ht="16.5" thickBot="1">
      <c r="A4" s="9" t="s">
        <v>177</v>
      </c>
    </row>
    <row r="5" spans="1:17" ht="27.75" customHeight="1" thickBot="1" thickTop="1">
      <c r="A5" s="10"/>
      <c r="B5" s="10"/>
      <c r="C5" s="134" t="s">
        <v>333</v>
      </c>
      <c r="D5" s="134"/>
      <c r="E5" s="134"/>
      <c r="F5" s="134" t="s">
        <v>334</v>
      </c>
      <c r="G5" s="134"/>
      <c r="H5" s="134"/>
      <c r="I5" s="134" t="s">
        <v>335</v>
      </c>
      <c r="J5" s="134"/>
      <c r="K5" s="134"/>
      <c r="L5" s="134" t="s">
        <v>336</v>
      </c>
      <c r="M5" s="134"/>
      <c r="N5" s="134"/>
      <c r="O5" s="134" t="s">
        <v>19</v>
      </c>
      <c r="P5" s="134"/>
      <c r="Q5" s="134"/>
    </row>
    <row r="6" spans="1:17" ht="26.25" thickBot="1">
      <c r="A6" s="21" t="s">
        <v>72</v>
      </c>
      <c r="B6" s="21" t="s">
        <v>339</v>
      </c>
      <c r="C6" s="23">
        <v>2010</v>
      </c>
      <c r="D6" s="23">
        <v>2011</v>
      </c>
      <c r="E6" s="40" t="s">
        <v>35</v>
      </c>
      <c r="F6" s="23">
        <v>2010</v>
      </c>
      <c r="G6" s="23">
        <v>2011</v>
      </c>
      <c r="H6" s="40" t="s">
        <v>35</v>
      </c>
      <c r="I6" s="23">
        <v>2010</v>
      </c>
      <c r="J6" s="23">
        <v>2011</v>
      </c>
      <c r="K6" s="40" t="s">
        <v>35</v>
      </c>
      <c r="L6" s="23">
        <v>2010</v>
      </c>
      <c r="M6" s="23">
        <v>2011</v>
      </c>
      <c r="N6" s="40" t="s">
        <v>35</v>
      </c>
      <c r="O6" s="23">
        <v>2010</v>
      </c>
      <c r="P6" s="23">
        <v>2011</v>
      </c>
      <c r="Q6" s="40" t="s">
        <v>35</v>
      </c>
    </row>
    <row r="7" spans="1:17" ht="12.75">
      <c r="A7" s="41" t="s">
        <v>193</v>
      </c>
      <c r="B7" s="8" t="s">
        <v>194</v>
      </c>
      <c r="C7" s="32">
        <v>704</v>
      </c>
      <c r="D7" s="32">
        <v>521</v>
      </c>
      <c r="E7" s="32">
        <v>-25.99431800842285</v>
      </c>
      <c r="F7" s="32">
        <v>1298</v>
      </c>
      <c r="G7" s="32">
        <v>801</v>
      </c>
      <c r="H7" s="32">
        <v>-38.289676666259766</v>
      </c>
      <c r="I7" s="32">
        <v>0</v>
      </c>
      <c r="J7" s="32">
        <v>0</v>
      </c>
      <c r="K7" s="32">
        <v>0</v>
      </c>
      <c r="L7" s="32">
        <v>1895</v>
      </c>
      <c r="M7" s="32">
        <v>1853</v>
      </c>
      <c r="N7" s="32">
        <v>-2.2163589000701904</v>
      </c>
      <c r="O7" s="32">
        <v>3897</v>
      </c>
      <c r="P7" s="32">
        <v>3175</v>
      </c>
      <c r="Q7" s="32">
        <v>-18.52707290649414</v>
      </c>
    </row>
    <row r="8" spans="2:17" ht="12.75">
      <c r="B8" s="25" t="s">
        <v>19</v>
      </c>
      <c r="C8" s="33">
        <v>704</v>
      </c>
      <c r="D8" s="33">
        <v>521</v>
      </c>
      <c r="E8" s="33">
        <v>-25.994318181818183</v>
      </c>
      <c r="F8" s="25">
        <v>1298</v>
      </c>
      <c r="G8" s="33">
        <v>801</v>
      </c>
      <c r="H8" s="33">
        <v>-38.3</v>
      </c>
      <c r="I8" s="33">
        <v>0</v>
      </c>
      <c r="J8" s="33">
        <v>0</v>
      </c>
      <c r="K8" s="25"/>
      <c r="L8" s="33">
        <v>1895</v>
      </c>
      <c r="M8" s="33">
        <v>1853</v>
      </c>
      <c r="N8" s="33">
        <v>-2.216358839050132</v>
      </c>
      <c r="O8" s="33">
        <v>3897</v>
      </c>
      <c r="P8" s="33">
        <v>3175</v>
      </c>
      <c r="Q8" s="33">
        <v>-18.527072106748783</v>
      </c>
    </row>
    <row r="9" spans="1:17" ht="12.75">
      <c r="A9" s="41" t="s">
        <v>215</v>
      </c>
      <c r="B9" s="8" t="s">
        <v>216</v>
      </c>
      <c r="C9" s="32">
        <v>248</v>
      </c>
      <c r="D9" s="32">
        <v>226</v>
      </c>
      <c r="E9" s="32">
        <v>-8.870967864990234</v>
      </c>
      <c r="F9" s="32">
        <v>592</v>
      </c>
      <c r="G9" s="32">
        <v>440</v>
      </c>
      <c r="H9" s="32">
        <v>-25.675676345825195</v>
      </c>
      <c r="I9" s="32">
        <v>0</v>
      </c>
      <c r="J9" s="32">
        <v>0</v>
      </c>
      <c r="K9" s="32">
        <v>0</v>
      </c>
      <c r="L9" s="32">
        <v>264</v>
      </c>
      <c r="M9" s="32">
        <v>403</v>
      </c>
      <c r="N9" s="32">
        <v>52.65151596069336</v>
      </c>
      <c r="O9" s="32">
        <v>1104</v>
      </c>
      <c r="P9" s="32">
        <v>1069</v>
      </c>
      <c r="Q9" s="32">
        <v>-3.1702897548675537</v>
      </c>
    </row>
    <row r="10" spans="1:17" ht="12.75">
      <c r="A10" s="41"/>
      <c r="B10" s="8" t="s">
        <v>218</v>
      </c>
      <c r="C10" s="32">
        <v>149</v>
      </c>
      <c r="D10" s="32">
        <v>95</v>
      </c>
      <c r="E10" s="32">
        <v>-36.24161148071289</v>
      </c>
      <c r="F10" s="32">
        <v>0</v>
      </c>
      <c r="G10" s="32">
        <v>72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1</v>
      </c>
      <c r="N10" s="32">
        <v>0</v>
      </c>
      <c r="O10" s="32">
        <v>149</v>
      </c>
      <c r="P10" s="32">
        <v>168</v>
      </c>
      <c r="Q10" s="32">
        <v>12.751677513122559</v>
      </c>
    </row>
    <row r="11" spans="1:17" ht="12.75">
      <c r="A11" s="41"/>
      <c r="B11" s="8" t="s">
        <v>220</v>
      </c>
      <c r="C11" s="32">
        <v>370</v>
      </c>
      <c r="D11" s="32">
        <v>358</v>
      </c>
      <c r="E11" s="32">
        <v>-3.2432432174682617</v>
      </c>
      <c r="F11" s="32">
        <v>573</v>
      </c>
      <c r="G11" s="32">
        <v>558</v>
      </c>
      <c r="H11" s="32">
        <v>-2.6178009510040283</v>
      </c>
      <c r="I11" s="32">
        <v>93</v>
      </c>
      <c r="J11" s="32">
        <v>99</v>
      </c>
      <c r="K11" s="32">
        <v>6.451612949371338</v>
      </c>
      <c r="L11" s="32">
        <v>90</v>
      </c>
      <c r="M11" s="32">
        <v>78</v>
      </c>
      <c r="N11" s="32">
        <v>-13.333333015441895</v>
      </c>
      <c r="O11" s="32">
        <v>1126</v>
      </c>
      <c r="P11" s="32">
        <v>1093</v>
      </c>
      <c r="Q11" s="32">
        <v>-2.9307281970977783</v>
      </c>
    </row>
    <row r="12" spans="1:17" ht="12.75">
      <c r="A12" s="41"/>
      <c r="B12" s="8" t="s">
        <v>331</v>
      </c>
      <c r="C12" s="32">
        <v>42</v>
      </c>
      <c r="D12" s="32">
        <v>0</v>
      </c>
      <c r="E12" s="32">
        <v>-100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10</v>
      </c>
      <c r="M12" s="32">
        <v>0</v>
      </c>
      <c r="N12" s="32">
        <v>-100</v>
      </c>
      <c r="O12" s="32">
        <v>52</v>
      </c>
      <c r="P12" s="32">
        <v>0</v>
      </c>
      <c r="Q12" s="32">
        <v>-100</v>
      </c>
    </row>
    <row r="13" spans="1:17" ht="12.75">
      <c r="A13" s="41"/>
      <c r="B13" s="8" t="s">
        <v>222</v>
      </c>
      <c r="C13" s="32">
        <v>280</v>
      </c>
      <c r="D13" s="32">
        <v>304</v>
      </c>
      <c r="E13" s="32">
        <v>8.571428298950195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280</v>
      </c>
      <c r="P13" s="32">
        <v>304</v>
      </c>
      <c r="Q13" s="32">
        <v>8.571428298950195</v>
      </c>
    </row>
    <row r="14" spans="1:17" ht="12.75">
      <c r="A14" s="41"/>
      <c r="B14" s="8" t="s">
        <v>224</v>
      </c>
      <c r="C14" s="32">
        <v>0</v>
      </c>
      <c r="D14" s="32">
        <v>0</v>
      </c>
      <c r="E14" s="32">
        <v>0</v>
      </c>
      <c r="F14" s="32">
        <v>1822</v>
      </c>
      <c r="G14" s="32">
        <v>1569</v>
      </c>
      <c r="H14" s="32">
        <v>-13.885839462280273</v>
      </c>
      <c r="I14" s="32">
        <v>0</v>
      </c>
      <c r="J14" s="32">
        <v>0</v>
      </c>
      <c r="K14" s="32">
        <v>0</v>
      </c>
      <c r="L14" s="32">
        <v>334</v>
      </c>
      <c r="M14" s="32">
        <v>471</v>
      </c>
      <c r="N14" s="32">
        <v>41.01796340942383</v>
      </c>
      <c r="O14" s="32">
        <v>2156</v>
      </c>
      <c r="P14" s="32">
        <v>2040</v>
      </c>
      <c r="Q14" s="32">
        <v>-5.38033390045166</v>
      </c>
    </row>
    <row r="15" spans="1:17" ht="12.75">
      <c r="A15" s="41"/>
      <c r="B15" s="8" t="s">
        <v>226</v>
      </c>
      <c r="C15" s="32">
        <v>294</v>
      </c>
      <c r="D15" s="32">
        <v>327</v>
      </c>
      <c r="E15" s="32">
        <v>11.22449016571045</v>
      </c>
      <c r="F15" s="32">
        <v>860</v>
      </c>
      <c r="G15" s="32">
        <v>920</v>
      </c>
      <c r="H15" s="32">
        <v>6.976744174957275</v>
      </c>
      <c r="I15" s="32">
        <v>114</v>
      </c>
      <c r="J15" s="32">
        <v>0</v>
      </c>
      <c r="K15" s="32">
        <v>-100</v>
      </c>
      <c r="L15" s="32">
        <v>351</v>
      </c>
      <c r="M15" s="32">
        <v>429</v>
      </c>
      <c r="N15" s="32">
        <v>22.22222137451172</v>
      </c>
      <c r="O15" s="32">
        <v>1619</v>
      </c>
      <c r="P15" s="32">
        <v>1676</v>
      </c>
      <c r="Q15" s="32">
        <v>3.5206918716430664</v>
      </c>
    </row>
    <row r="16" spans="1:17" ht="12.75">
      <c r="A16" s="41"/>
      <c r="B16" s="8" t="s">
        <v>228</v>
      </c>
      <c r="C16" s="32">
        <v>280</v>
      </c>
      <c r="D16" s="32">
        <v>96</v>
      </c>
      <c r="E16" s="32">
        <v>-65.71428680419922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810</v>
      </c>
      <c r="M16" s="32">
        <v>1122</v>
      </c>
      <c r="N16" s="32">
        <v>38.51852035522461</v>
      </c>
      <c r="O16" s="32">
        <v>1090</v>
      </c>
      <c r="P16" s="32">
        <v>1218</v>
      </c>
      <c r="Q16" s="32">
        <v>11.743119239807129</v>
      </c>
    </row>
    <row r="17" spans="2:17" ht="12.75">
      <c r="B17" s="25" t="s">
        <v>19</v>
      </c>
      <c r="C17" s="33">
        <v>1663</v>
      </c>
      <c r="D17" s="33">
        <v>1406</v>
      </c>
      <c r="E17" s="33">
        <v>-15.45399879735418</v>
      </c>
      <c r="F17" s="25">
        <v>3847</v>
      </c>
      <c r="G17" s="33">
        <v>3559</v>
      </c>
      <c r="H17" s="33">
        <v>-7.5</v>
      </c>
      <c r="I17" s="33">
        <v>207</v>
      </c>
      <c r="J17" s="33">
        <v>99</v>
      </c>
      <c r="K17" s="33">
        <v>-52.2</v>
      </c>
      <c r="L17" s="33">
        <v>1859</v>
      </c>
      <c r="M17" s="33">
        <v>2504</v>
      </c>
      <c r="N17" s="33">
        <v>34.69607315761162</v>
      </c>
      <c r="O17" s="33">
        <v>7576</v>
      </c>
      <c r="P17" s="33">
        <v>7568</v>
      </c>
      <c r="Q17" s="33">
        <v>-0.10559662090813093</v>
      </c>
    </row>
    <row r="18" spans="1:17" ht="12.75">
      <c r="A18" s="41" t="s">
        <v>178</v>
      </c>
      <c r="B18" s="8" t="s">
        <v>179</v>
      </c>
      <c r="C18" s="32">
        <v>0</v>
      </c>
      <c r="D18" s="32">
        <v>0</v>
      </c>
      <c r="E18" s="32">
        <v>0</v>
      </c>
      <c r="F18" s="32">
        <v>533</v>
      </c>
      <c r="G18" s="32">
        <v>357</v>
      </c>
      <c r="H18" s="32">
        <v>-33.02063751220703</v>
      </c>
      <c r="I18" s="32">
        <v>0</v>
      </c>
      <c r="J18" s="32">
        <v>176</v>
      </c>
      <c r="K18" s="32">
        <v>0</v>
      </c>
      <c r="L18" s="32">
        <v>160</v>
      </c>
      <c r="M18" s="32">
        <v>280</v>
      </c>
      <c r="N18" s="32">
        <v>75</v>
      </c>
      <c r="O18" s="32">
        <v>693</v>
      </c>
      <c r="P18" s="32">
        <v>813</v>
      </c>
      <c r="Q18" s="32">
        <v>17.316017150878906</v>
      </c>
    </row>
    <row r="19" spans="1:17" ht="12.75">
      <c r="A19" s="41"/>
      <c r="B19" s="8" t="s">
        <v>181</v>
      </c>
      <c r="C19" s="32">
        <v>0</v>
      </c>
      <c r="D19" s="32">
        <v>0</v>
      </c>
      <c r="E19" s="32">
        <v>0</v>
      </c>
      <c r="F19" s="32">
        <v>27</v>
      </c>
      <c r="G19" s="32">
        <v>18</v>
      </c>
      <c r="H19" s="32">
        <v>-33.33333206176758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27</v>
      </c>
      <c r="P19" s="32">
        <v>18</v>
      </c>
      <c r="Q19" s="32">
        <v>-33.33333206176758</v>
      </c>
    </row>
    <row r="20" spans="1:17" ht="12.75">
      <c r="A20" s="41"/>
      <c r="B20" s="8" t="s">
        <v>183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428</v>
      </c>
      <c r="M20" s="32">
        <v>515</v>
      </c>
      <c r="N20" s="32">
        <v>20.327102661132812</v>
      </c>
      <c r="O20" s="32">
        <v>428</v>
      </c>
      <c r="P20" s="32">
        <v>515</v>
      </c>
      <c r="Q20" s="32">
        <v>20.327102661132812</v>
      </c>
    </row>
    <row r="21" spans="1:17" ht="12.75">
      <c r="A21" s="41"/>
      <c r="B21" s="8" t="s">
        <v>185</v>
      </c>
      <c r="C21" s="32">
        <v>27</v>
      </c>
      <c r="D21" s="32">
        <v>44</v>
      </c>
      <c r="E21" s="32">
        <v>62.96296310424805</v>
      </c>
      <c r="F21" s="32">
        <v>1244</v>
      </c>
      <c r="G21" s="32">
        <v>1330</v>
      </c>
      <c r="H21" s="32">
        <v>6.913183212280273</v>
      </c>
      <c r="I21" s="32">
        <v>118</v>
      </c>
      <c r="J21" s="32">
        <v>111</v>
      </c>
      <c r="K21" s="32">
        <v>-5.93220329284668</v>
      </c>
      <c r="L21" s="32">
        <v>246</v>
      </c>
      <c r="M21" s="32">
        <v>163</v>
      </c>
      <c r="N21" s="32">
        <v>-33.739837646484375</v>
      </c>
      <c r="O21" s="32">
        <v>1635</v>
      </c>
      <c r="P21" s="32">
        <v>1648</v>
      </c>
      <c r="Q21" s="32">
        <v>0.7951070070266724</v>
      </c>
    </row>
    <row r="22" spans="1:17" ht="12.75">
      <c r="A22" s="41"/>
      <c r="B22" s="8" t="s">
        <v>189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4</v>
      </c>
      <c r="M22" s="32">
        <v>7</v>
      </c>
      <c r="N22" s="32">
        <v>75</v>
      </c>
      <c r="O22" s="32">
        <v>4</v>
      </c>
      <c r="P22" s="32">
        <v>7</v>
      </c>
      <c r="Q22" s="32">
        <v>75</v>
      </c>
    </row>
    <row r="23" spans="1:17" ht="12.75">
      <c r="A23" s="41"/>
      <c r="B23" s="8" t="s">
        <v>191</v>
      </c>
      <c r="C23" s="32">
        <v>24</v>
      </c>
      <c r="D23" s="32">
        <v>48</v>
      </c>
      <c r="E23" s="32">
        <v>100</v>
      </c>
      <c r="F23" s="32">
        <v>148</v>
      </c>
      <c r="G23" s="32">
        <v>64</v>
      </c>
      <c r="H23" s="32">
        <v>-56.75675582885742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172</v>
      </c>
      <c r="P23" s="32">
        <v>112</v>
      </c>
      <c r="Q23" s="32">
        <v>-34.88372039794922</v>
      </c>
    </row>
    <row r="24" spans="2:17" ht="12.75">
      <c r="B24" s="25" t="s">
        <v>19</v>
      </c>
      <c r="C24" s="33">
        <v>51</v>
      </c>
      <c r="D24" s="33">
        <v>92</v>
      </c>
      <c r="E24" s="33">
        <v>80.3921568627451</v>
      </c>
      <c r="F24" s="25">
        <v>1952</v>
      </c>
      <c r="G24" s="33">
        <v>1769</v>
      </c>
      <c r="H24" s="33">
        <v>-9.4</v>
      </c>
      <c r="I24" s="33">
        <v>118</v>
      </c>
      <c r="J24" s="33">
        <v>287</v>
      </c>
      <c r="K24" s="33">
        <v>143.2</v>
      </c>
      <c r="L24" s="33">
        <v>838</v>
      </c>
      <c r="M24" s="33">
        <v>965</v>
      </c>
      <c r="N24" s="33">
        <v>15.155131264916468</v>
      </c>
      <c r="O24" s="33">
        <v>2959</v>
      </c>
      <c r="P24" s="33">
        <v>3113</v>
      </c>
      <c r="Q24" s="33">
        <v>5.204460966542751</v>
      </c>
    </row>
    <row r="25" spans="1:17" ht="12.75">
      <c r="A25" s="41" t="s">
        <v>198</v>
      </c>
      <c r="B25" s="8" t="s">
        <v>199</v>
      </c>
      <c r="C25" s="32">
        <v>599</v>
      </c>
      <c r="D25" s="32">
        <v>542</v>
      </c>
      <c r="E25" s="32">
        <v>-9.515859603881836</v>
      </c>
      <c r="F25" s="32">
        <v>512</v>
      </c>
      <c r="G25" s="32">
        <v>494</v>
      </c>
      <c r="H25" s="32">
        <v>-3.515625</v>
      </c>
      <c r="I25" s="32">
        <v>0</v>
      </c>
      <c r="J25" s="32">
        <v>0</v>
      </c>
      <c r="K25" s="32">
        <v>0</v>
      </c>
      <c r="L25" s="32">
        <v>162</v>
      </c>
      <c r="M25" s="32">
        <v>73</v>
      </c>
      <c r="N25" s="32">
        <v>-54.938270568847656</v>
      </c>
      <c r="O25" s="32">
        <v>1273</v>
      </c>
      <c r="P25" s="32">
        <v>1109</v>
      </c>
      <c r="Q25" s="32">
        <v>-12.882953643798828</v>
      </c>
    </row>
    <row r="26" spans="1:17" ht="12.75">
      <c r="A26" s="41"/>
      <c r="B26" s="8" t="s">
        <v>201</v>
      </c>
      <c r="C26" s="32">
        <v>153</v>
      </c>
      <c r="D26" s="32">
        <v>75</v>
      </c>
      <c r="E26" s="32">
        <v>-50.98039245605469</v>
      </c>
      <c r="F26" s="32">
        <v>197</v>
      </c>
      <c r="G26" s="32">
        <v>289</v>
      </c>
      <c r="H26" s="32">
        <v>46.70050811767578</v>
      </c>
      <c r="I26" s="32">
        <v>0</v>
      </c>
      <c r="J26" s="32">
        <v>0</v>
      </c>
      <c r="K26" s="32">
        <v>0</v>
      </c>
      <c r="L26" s="32">
        <v>48</v>
      </c>
      <c r="M26" s="32">
        <v>0</v>
      </c>
      <c r="N26" s="32">
        <v>-100</v>
      </c>
      <c r="O26" s="32">
        <v>398</v>
      </c>
      <c r="P26" s="32">
        <v>364</v>
      </c>
      <c r="Q26" s="32">
        <v>-8.542713165283203</v>
      </c>
    </row>
    <row r="27" spans="1:17" ht="12.75">
      <c r="A27" s="41"/>
      <c r="B27" s="8" t="s">
        <v>203</v>
      </c>
      <c r="C27" s="32">
        <v>72</v>
      </c>
      <c r="D27" s="32">
        <v>78</v>
      </c>
      <c r="E27" s="32">
        <v>8.333333015441895</v>
      </c>
      <c r="F27" s="32">
        <v>150</v>
      </c>
      <c r="G27" s="32">
        <v>143</v>
      </c>
      <c r="H27" s="32">
        <v>-4.666666507720947</v>
      </c>
      <c r="I27" s="32">
        <v>0</v>
      </c>
      <c r="J27" s="32">
        <v>0</v>
      </c>
      <c r="K27" s="32">
        <v>0</v>
      </c>
      <c r="L27" s="32">
        <v>65</v>
      </c>
      <c r="M27" s="32">
        <v>132</v>
      </c>
      <c r="N27" s="32">
        <v>103.07691955566406</v>
      </c>
      <c r="O27" s="32">
        <v>287</v>
      </c>
      <c r="P27" s="32">
        <v>353</v>
      </c>
      <c r="Q27" s="32">
        <v>22.99651527404785</v>
      </c>
    </row>
    <row r="28" spans="1:17" ht="12.75">
      <c r="A28" s="41"/>
      <c r="B28" s="8" t="s">
        <v>205</v>
      </c>
      <c r="C28" s="32">
        <v>198</v>
      </c>
      <c r="D28" s="32">
        <v>183</v>
      </c>
      <c r="E28" s="32">
        <v>-7.5757575035095215</v>
      </c>
      <c r="F28" s="32">
        <v>45</v>
      </c>
      <c r="G28" s="32">
        <v>59</v>
      </c>
      <c r="H28" s="32">
        <v>31.11111068725586</v>
      </c>
      <c r="I28" s="32">
        <v>0</v>
      </c>
      <c r="J28" s="32">
        <v>0</v>
      </c>
      <c r="K28" s="32">
        <v>0</v>
      </c>
      <c r="L28" s="32">
        <v>53</v>
      </c>
      <c r="M28" s="32">
        <v>42</v>
      </c>
      <c r="N28" s="32">
        <v>-20.754716873168945</v>
      </c>
      <c r="O28" s="32">
        <v>296</v>
      </c>
      <c r="P28" s="32">
        <v>284</v>
      </c>
      <c r="Q28" s="32">
        <v>-4.054054260253906</v>
      </c>
    </row>
    <row r="29" spans="1:17" ht="12.75">
      <c r="A29" s="41"/>
      <c r="B29" s="8" t="s">
        <v>207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150</v>
      </c>
      <c r="J29" s="32">
        <v>117</v>
      </c>
      <c r="K29" s="32">
        <v>-22</v>
      </c>
      <c r="L29" s="32">
        <v>21</v>
      </c>
      <c r="M29" s="32">
        <v>39</v>
      </c>
      <c r="N29" s="32">
        <v>85.71428680419922</v>
      </c>
      <c r="O29" s="32">
        <v>171</v>
      </c>
      <c r="P29" s="32">
        <v>156</v>
      </c>
      <c r="Q29" s="32">
        <v>-8.771929740905762</v>
      </c>
    </row>
    <row r="30" spans="2:17" ht="12.75">
      <c r="B30" s="25" t="s">
        <v>19</v>
      </c>
      <c r="C30" s="33">
        <v>1022</v>
      </c>
      <c r="D30" s="33">
        <v>878</v>
      </c>
      <c r="E30" s="33">
        <v>-14.090019569471623</v>
      </c>
      <c r="F30" s="25">
        <v>904</v>
      </c>
      <c r="G30" s="33">
        <v>985</v>
      </c>
      <c r="H30" s="33">
        <v>9</v>
      </c>
      <c r="I30" s="33">
        <v>150</v>
      </c>
      <c r="J30" s="33">
        <v>117</v>
      </c>
      <c r="K30" s="33">
        <v>-22</v>
      </c>
      <c r="L30" s="33">
        <v>349</v>
      </c>
      <c r="M30" s="33">
        <v>286</v>
      </c>
      <c r="N30" s="33">
        <v>-18.05157593123209</v>
      </c>
      <c r="O30" s="33">
        <v>2425</v>
      </c>
      <c r="P30" s="33">
        <v>2266</v>
      </c>
      <c r="Q30" s="33">
        <v>-6.556701030927835</v>
      </c>
    </row>
    <row r="31" spans="1:17" ht="12.75">
      <c r="A31" s="41" t="s">
        <v>209</v>
      </c>
      <c r="B31" s="8" t="s">
        <v>23</v>
      </c>
      <c r="C31" s="32">
        <v>0</v>
      </c>
      <c r="D31" s="32">
        <v>0</v>
      </c>
      <c r="E31" s="32">
        <v>0</v>
      </c>
      <c r="F31" s="32">
        <v>236</v>
      </c>
      <c r="G31" s="32">
        <v>221</v>
      </c>
      <c r="H31" s="32">
        <v>-6.355932235717773</v>
      </c>
      <c r="I31" s="32">
        <v>0</v>
      </c>
      <c r="J31" s="32">
        <v>0</v>
      </c>
      <c r="K31" s="32">
        <v>0</v>
      </c>
      <c r="L31" s="32">
        <v>183</v>
      </c>
      <c r="M31" s="32">
        <v>181</v>
      </c>
      <c r="N31" s="32">
        <v>-1.0928962230682373</v>
      </c>
      <c r="O31" s="32">
        <v>419</v>
      </c>
      <c r="P31" s="32">
        <v>402</v>
      </c>
      <c r="Q31" s="32">
        <v>-4.057279109954834</v>
      </c>
    </row>
    <row r="32" spans="1:17" ht="12.75">
      <c r="A32" s="41"/>
      <c r="B32" s="8" t="s">
        <v>211</v>
      </c>
      <c r="C32" s="32">
        <v>17</v>
      </c>
      <c r="D32" s="32">
        <v>17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17</v>
      </c>
      <c r="P32" s="32">
        <v>17</v>
      </c>
      <c r="Q32" s="32">
        <v>0</v>
      </c>
    </row>
    <row r="33" spans="1:17" ht="12.75">
      <c r="A33" s="41"/>
      <c r="B33" s="8" t="s">
        <v>213</v>
      </c>
      <c r="C33" s="32">
        <v>2</v>
      </c>
      <c r="D33" s="32">
        <v>0</v>
      </c>
      <c r="E33" s="32">
        <v>-100</v>
      </c>
      <c r="F33" s="32">
        <v>1</v>
      </c>
      <c r="G33" s="32">
        <v>0</v>
      </c>
      <c r="H33" s="32">
        <v>-100</v>
      </c>
      <c r="I33" s="32">
        <v>0</v>
      </c>
      <c r="J33" s="32">
        <v>0</v>
      </c>
      <c r="K33" s="32">
        <v>0</v>
      </c>
      <c r="L33" s="32">
        <v>0</v>
      </c>
      <c r="M33" s="32">
        <v>1</v>
      </c>
      <c r="N33" s="32">
        <v>0</v>
      </c>
      <c r="O33" s="32">
        <v>3</v>
      </c>
      <c r="P33" s="32">
        <v>1</v>
      </c>
      <c r="Q33" s="32">
        <v>-66.66666412353516</v>
      </c>
    </row>
    <row r="34" spans="2:17" ht="12.75">
      <c r="B34" s="25" t="s">
        <v>19</v>
      </c>
      <c r="C34" s="33">
        <v>19</v>
      </c>
      <c r="D34" s="33">
        <v>17</v>
      </c>
      <c r="E34" s="33">
        <v>-10.526315789473685</v>
      </c>
      <c r="F34" s="33">
        <v>237</v>
      </c>
      <c r="G34" s="33">
        <v>221</v>
      </c>
      <c r="H34" s="33">
        <v>-6.751054852320675</v>
      </c>
      <c r="I34" s="33">
        <v>0</v>
      </c>
      <c r="J34" s="33">
        <v>0</v>
      </c>
      <c r="K34" s="25"/>
      <c r="L34" s="33">
        <v>183</v>
      </c>
      <c r="M34" s="33">
        <v>182</v>
      </c>
      <c r="N34" s="26">
        <v>-0.546448087431694</v>
      </c>
      <c r="O34" s="33">
        <v>439</v>
      </c>
      <c r="P34" s="33">
        <v>420</v>
      </c>
      <c r="Q34" s="33">
        <v>-4.328018223234624</v>
      </c>
    </row>
    <row r="35" spans="1:17" ht="12.75">
      <c r="A35" s="13" t="s">
        <v>230</v>
      </c>
      <c r="B35" s="13"/>
      <c r="C35" s="45">
        <v>3459</v>
      </c>
      <c r="D35" s="45">
        <v>2914</v>
      </c>
      <c r="E35" s="45">
        <f>((D35-C35)/C35)*100</f>
        <v>-15.755998843596414</v>
      </c>
      <c r="F35" s="45">
        <v>8238</v>
      </c>
      <c r="G35" s="45">
        <v>7335</v>
      </c>
      <c r="H35" s="45">
        <f>((G35-F35)/F35)*100</f>
        <v>-10.961398397669338</v>
      </c>
      <c r="I35" s="45">
        <v>475</v>
      </c>
      <c r="J35" s="45">
        <v>503</v>
      </c>
      <c r="K35" s="45">
        <f>((J35-I35)/I35)*100</f>
        <v>5.894736842105263</v>
      </c>
      <c r="L35" s="45">
        <v>5124</v>
      </c>
      <c r="M35" s="45">
        <v>5790</v>
      </c>
      <c r="N35" s="45">
        <f>((M35-L35)/L35)*100</f>
        <v>12.997658079625293</v>
      </c>
      <c r="O35" s="45">
        <v>17296</v>
      </c>
      <c r="P35" s="45">
        <v>16542</v>
      </c>
      <c r="Q35" s="45">
        <f>((P35-O35)/O35)*100</f>
        <v>-4.359389454209066</v>
      </c>
    </row>
    <row r="36" spans="3:17" ht="12.7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75" bottom="0.75" header="0.3" footer="0.3"/>
  <pageSetup fitToHeight="1" fitToWidth="1" horizontalDpi="600" verticalDpi="600" orientation="landscape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zoomScalePageLayoutView="0" workbookViewId="0" topLeftCell="A1">
      <selection activeCell="A2" sqref="A2:Q32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3.25">
      <c r="A2" s="135" t="s">
        <v>338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4" ht="16.5" thickBot="1">
      <c r="A4" s="9" t="s">
        <v>231</v>
      </c>
    </row>
    <row r="5" spans="1:17" ht="27.75" customHeight="1" thickBot="1" thickTop="1">
      <c r="A5" s="10"/>
      <c r="B5" s="10"/>
      <c r="C5" s="134" t="s">
        <v>333</v>
      </c>
      <c r="D5" s="134"/>
      <c r="E5" s="134"/>
      <c r="F5" s="134" t="s">
        <v>334</v>
      </c>
      <c r="G5" s="134"/>
      <c r="H5" s="134"/>
      <c r="I5" s="134" t="s">
        <v>335</v>
      </c>
      <c r="J5" s="134"/>
      <c r="K5" s="134"/>
      <c r="L5" s="134" t="s">
        <v>336</v>
      </c>
      <c r="M5" s="134"/>
      <c r="N5" s="134"/>
      <c r="O5" s="134" t="s">
        <v>19</v>
      </c>
      <c r="P5" s="134"/>
      <c r="Q5" s="134"/>
    </row>
    <row r="6" spans="1:17" ht="26.25" thickBot="1">
      <c r="A6" s="21" t="s">
        <v>72</v>
      </c>
      <c r="B6" s="21" t="s">
        <v>339</v>
      </c>
      <c r="C6" s="23">
        <v>2010</v>
      </c>
      <c r="D6" s="23">
        <v>2011</v>
      </c>
      <c r="E6" s="40" t="s">
        <v>35</v>
      </c>
      <c r="F6" s="23">
        <v>2010</v>
      </c>
      <c r="G6" s="23">
        <v>2011</v>
      </c>
      <c r="H6" s="40" t="s">
        <v>35</v>
      </c>
      <c r="I6" s="23">
        <v>2010</v>
      </c>
      <c r="J6" s="23">
        <v>2011</v>
      </c>
      <c r="K6" s="40" t="s">
        <v>35</v>
      </c>
      <c r="L6" s="23">
        <v>2010</v>
      </c>
      <c r="M6" s="23">
        <v>2011</v>
      </c>
      <c r="N6" s="40" t="s">
        <v>35</v>
      </c>
      <c r="O6" s="23">
        <v>2010</v>
      </c>
      <c r="P6" s="23">
        <v>2011</v>
      </c>
      <c r="Q6" s="40" t="s">
        <v>35</v>
      </c>
    </row>
    <row r="7" spans="1:17" ht="12.75">
      <c r="A7" s="46" t="s">
        <v>244</v>
      </c>
      <c r="B7" s="8" t="s">
        <v>237</v>
      </c>
      <c r="C7" s="32">
        <v>130</v>
      </c>
      <c r="D7" s="32">
        <v>222</v>
      </c>
      <c r="E7" s="32">
        <v>70.76923370361328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130</v>
      </c>
      <c r="P7" s="32">
        <v>222</v>
      </c>
      <c r="Q7" s="32">
        <v>70.76923370361328</v>
      </c>
    </row>
    <row r="8" spans="1:17" ht="12.75">
      <c r="A8" s="73"/>
      <c r="B8" s="25" t="s">
        <v>19</v>
      </c>
      <c r="C8" s="33">
        <v>130</v>
      </c>
      <c r="D8" s="33">
        <v>222</v>
      </c>
      <c r="E8" s="33">
        <v>70.76923076923077</v>
      </c>
      <c r="F8" s="25">
        <v>0</v>
      </c>
      <c r="G8" s="33">
        <v>0</v>
      </c>
      <c r="H8" s="25"/>
      <c r="I8" s="33">
        <v>0</v>
      </c>
      <c r="J8" s="33">
        <v>0</v>
      </c>
      <c r="K8" s="25"/>
      <c r="L8" s="33">
        <v>0</v>
      </c>
      <c r="M8" s="33">
        <v>0</v>
      </c>
      <c r="N8" s="25"/>
      <c r="O8" s="33">
        <v>130</v>
      </c>
      <c r="P8" s="33">
        <v>222</v>
      </c>
      <c r="Q8" s="33">
        <v>70.76923076923077</v>
      </c>
    </row>
    <row r="9" spans="1:17" ht="25.5">
      <c r="A9" s="46" t="s">
        <v>232</v>
      </c>
      <c r="B9" s="8" t="s">
        <v>233</v>
      </c>
      <c r="C9" s="32">
        <v>53</v>
      </c>
      <c r="D9" s="32">
        <v>22</v>
      </c>
      <c r="E9" s="32">
        <v>-58.49056625366211</v>
      </c>
      <c r="F9" s="32">
        <v>177</v>
      </c>
      <c r="G9" s="32">
        <v>231</v>
      </c>
      <c r="H9" s="32">
        <v>30.508474349975586</v>
      </c>
      <c r="I9" s="32">
        <v>0</v>
      </c>
      <c r="J9" s="32">
        <v>0</v>
      </c>
      <c r="K9" s="32">
        <v>0</v>
      </c>
      <c r="L9" s="32">
        <v>150</v>
      </c>
      <c r="M9" s="32">
        <v>101</v>
      </c>
      <c r="N9" s="32">
        <v>-32.66666793823242</v>
      </c>
      <c r="O9" s="32">
        <v>380</v>
      </c>
      <c r="P9" s="32">
        <v>354</v>
      </c>
      <c r="Q9" s="32">
        <v>-6.842105388641357</v>
      </c>
    </row>
    <row r="10" spans="1:17" ht="12.75">
      <c r="A10" s="46"/>
      <c r="B10" s="8" t="s">
        <v>235</v>
      </c>
      <c r="C10" s="32">
        <v>318</v>
      </c>
      <c r="D10" s="32">
        <v>422</v>
      </c>
      <c r="E10" s="32">
        <v>32.704402923583984</v>
      </c>
      <c r="F10" s="32">
        <v>226</v>
      </c>
      <c r="G10" s="32">
        <v>249</v>
      </c>
      <c r="H10" s="32">
        <v>10.17699146270752</v>
      </c>
      <c r="I10" s="32">
        <v>0</v>
      </c>
      <c r="J10" s="32">
        <v>0</v>
      </c>
      <c r="K10" s="32">
        <v>0</v>
      </c>
      <c r="L10" s="32">
        <v>47</v>
      </c>
      <c r="M10" s="32">
        <v>75</v>
      </c>
      <c r="N10" s="32">
        <v>59.574466705322266</v>
      </c>
      <c r="O10" s="32">
        <v>591</v>
      </c>
      <c r="P10" s="32">
        <v>746</v>
      </c>
      <c r="Q10" s="32">
        <v>26.226734161376953</v>
      </c>
    </row>
    <row r="11" spans="1:17" ht="12.75">
      <c r="A11" s="46"/>
      <c r="B11" s="8" t="s">
        <v>237</v>
      </c>
      <c r="C11" s="32">
        <v>408</v>
      </c>
      <c r="D11" s="32">
        <v>476</v>
      </c>
      <c r="E11" s="32">
        <v>16.66666603088379</v>
      </c>
      <c r="F11" s="32">
        <v>270</v>
      </c>
      <c r="G11" s="32">
        <v>282</v>
      </c>
      <c r="H11" s="32">
        <v>4.44444465637207</v>
      </c>
      <c r="I11" s="32">
        <v>0</v>
      </c>
      <c r="J11" s="32">
        <v>0</v>
      </c>
      <c r="K11" s="32">
        <v>0</v>
      </c>
      <c r="L11" s="32">
        <v>1</v>
      </c>
      <c r="M11" s="32">
        <v>7</v>
      </c>
      <c r="N11" s="32">
        <v>600</v>
      </c>
      <c r="O11" s="32">
        <v>679</v>
      </c>
      <c r="P11" s="32">
        <v>765</v>
      </c>
      <c r="Q11" s="32">
        <v>12.665684700012207</v>
      </c>
    </row>
    <row r="12" spans="1:17" ht="12.75">
      <c r="A12" s="73"/>
      <c r="B12" s="25" t="s">
        <v>19</v>
      </c>
      <c r="C12" s="33">
        <v>779</v>
      </c>
      <c r="D12" s="33">
        <v>920</v>
      </c>
      <c r="E12" s="33">
        <v>18.10012836970475</v>
      </c>
      <c r="F12" s="25">
        <v>673</v>
      </c>
      <c r="G12" s="33">
        <v>762</v>
      </c>
      <c r="H12" s="33">
        <v>13.2</v>
      </c>
      <c r="I12" s="33">
        <v>0</v>
      </c>
      <c r="J12" s="33">
        <v>0</v>
      </c>
      <c r="K12" s="25"/>
      <c r="L12" s="33">
        <v>198</v>
      </c>
      <c r="M12" s="33">
        <v>183</v>
      </c>
      <c r="N12" s="33">
        <v>-7.575757575757576</v>
      </c>
      <c r="O12" s="33">
        <v>1650</v>
      </c>
      <c r="P12" s="33">
        <v>1865</v>
      </c>
      <c r="Q12" s="33">
        <v>13.030303030303031</v>
      </c>
    </row>
    <row r="13" spans="1:17" ht="25.5">
      <c r="A13" s="46" t="s">
        <v>239</v>
      </c>
      <c r="B13" s="8" t="s">
        <v>240</v>
      </c>
      <c r="C13" s="32">
        <v>514</v>
      </c>
      <c r="D13" s="32">
        <v>459</v>
      </c>
      <c r="E13" s="32">
        <v>-10.70038890838623</v>
      </c>
      <c r="F13" s="32">
        <v>385</v>
      </c>
      <c r="G13" s="32">
        <v>504</v>
      </c>
      <c r="H13" s="32">
        <v>30.909090042114258</v>
      </c>
      <c r="I13" s="32">
        <v>0</v>
      </c>
      <c r="J13" s="32">
        <v>0</v>
      </c>
      <c r="K13" s="32">
        <v>0</v>
      </c>
      <c r="L13" s="32">
        <v>45</v>
      </c>
      <c r="M13" s="32">
        <v>51</v>
      </c>
      <c r="N13" s="32">
        <v>13.333333015441895</v>
      </c>
      <c r="O13" s="32">
        <v>944</v>
      </c>
      <c r="P13" s="32">
        <v>1014</v>
      </c>
      <c r="Q13" s="32">
        <v>7.41525411605835</v>
      </c>
    </row>
    <row r="14" spans="1:17" ht="12.75">
      <c r="A14" s="46"/>
      <c r="B14" s="8" t="s">
        <v>237</v>
      </c>
      <c r="C14" s="32">
        <v>381</v>
      </c>
      <c r="D14" s="32">
        <v>395</v>
      </c>
      <c r="E14" s="32">
        <v>3.6745407581329346</v>
      </c>
      <c r="F14" s="32">
        <v>112</v>
      </c>
      <c r="G14" s="32">
        <v>0</v>
      </c>
      <c r="H14" s="32">
        <v>-100</v>
      </c>
      <c r="I14" s="32">
        <v>0</v>
      </c>
      <c r="J14" s="32">
        <v>0</v>
      </c>
      <c r="K14" s="32">
        <v>0</v>
      </c>
      <c r="L14" s="32">
        <v>12</v>
      </c>
      <c r="M14" s="32">
        <v>6</v>
      </c>
      <c r="N14" s="32">
        <v>-50</v>
      </c>
      <c r="O14" s="32">
        <v>505</v>
      </c>
      <c r="P14" s="32">
        <v>401</v>
      </c>
      <c r="Q14" s="32">
        <v>-20.594058990478516</v>
      </c>
    </row>
    <row r="15" spans="1:17" ht="12.75">
      <c r="A15" s="46"/>
      <c r="B15" s="8" t="s">
        <v>242</v>
      </c>
      <c r="C15" s="32">
        <v>0</v>
      </c>
      <c r="D15" s="32">
        <v>0</v>
      </c>
      <c r="E15" s="32">
        <v>0</v>
      </c>
      <c r="F15" s="32">
        <v>80</v>
      </c>
      <c r="G15" s="32">
        <v>72</v>
      </c>
      <c r="H15" s="32">
        <v>-10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80</v>
      </c>
      <c r="P15" s="32">
        <v>72</v>
      </c>
      <c r="Q15" s="32">
        <v>-10</v>
      </c>
    </row>
    <row r="16" spans="1:17" ht="12.75">
      <c r="A16" s="73"/>
      <c r="B16" s="25" t="s">
        <v>19</v>
      </c>
      <c r="C16" s="33">
        <v>895</v>
      </c>
      <c r="D16" s="33">
        <v>854</v>
      </c>
      <c r="E16" s="33">
        <v>-4.581005586592179</v>
      </c>
      <c r="F16" s="25">
        <v>577</v>
      </c>
      <c r="G16" s="33">
        <v>576</v>
      </c>
      <c r="H16" s="33">
        <v>-0.2</v>
      </c>
      <c r="I16" s="33">
        <v>0</v>
      </c>
      <c r="J16" s="33">
        <v>0</v>
      </c>
      <c r="K16" s="25"/>
      <c r="L16" s="33">
        <v>57</v>
      </c>
      <c r="M16" s="33">
        <v>57</v>
      </c>
      <c r="N16" s="33">
        <v>0</v>
      </c>
      <c r="O16" s="33">
        <v>1529</v>
      </c>
      <c r="P16" s="33">
        <v>1487</v>
      </c>
      <c r="Q16" s="33">
        <v>-2.746893394375409</v>
      </c>
    </row>
    <row r="17" spans="1:17" ht="25.5">
      <c r="A17" s="46" t="s">
        <v>245</v>
      </c>
      <c r="B17" s="8" t="s">
        <v>245</v>
      </c>
      <c r="C17" s="32">
        <v>1083</v>
      </c>
      <c r="D17" s="32">
        <v>976</v>
      </c>
      <c r="E17" s="32">
        <v>-9.879962921142578</v>
      </c>
      <c r="F17" s="32">
        <v>1656</v>
      </c>
      <c r="G17" s="32">
        <v>1692</v>
      </c>
      <c r="H17" s="32">
        <v>2.17391300201416</v>
      </c>
      <c r="I17" s="32">
        <v>0</v>
      </c>
      <c r="J17" s="32">
        <v>0</v>
      </c>
      <c r="K17" s="32">
        <v>0</v>
      </c>
      <c r="L17" s="32">
        <v>283</v>
      </c>
      <c r="M17" s="32">
        <v>265</v>
      </c>
      <c r="N17" s="32">
        <v>-6.360424041748047</v>
      </c>
      <c r="O17" s="32">
        <v>3022</v>
      </c>
      <c r="P17" s="32">
        <v>2933</v>
      </c>
      <c r="Q17" s="32">
        <v>-2.9450695514678955</v>
      </c>
    </row>
    <row r="18" spans="1:17" ht="12.75">
      <c r="A18" s="46"/>
      <c r="B18" s="8" t="s">
        <v>237</v>
      </c>
      <c r="C18" s="32">
        <v>102</v>
      </c>
      <c r="D18" s="32">
        <v>114</v>
      </c>
      <c r="E18" s="32">
        <v>11.764705657958984</v>
      </c>
      <c r="F18" s="32">
        <v>8</v>
      </c>
      <c r="G18" s="32">
        <v>0</v>
      </c>
      <c r="H18" s="32">
        <v>-100</v>
      </c>
      <c r="I18" s="32">
        <v>0</v>
      </c>
      <c r="J18" s="32">
        <v>0</v>
      </c>
      <c r="K18" s="32">
        <v>0</v>
      </c>
      <c r="L18" s="32">
        <v>15</v>
      </c>
      <c r="M18" s="32">
        <v>0</v>
      </c>
      <c r="N18" s="32">
        <v>-100</v>
      </c>
      <c r="O18" s="32">
        <v>125</v>
      </c>
      <c r="P18" s="32">
        <v>114</v>
      </c>
      <c r="Q18" s="32">
        <v>-8.800000190734863</v>
      </c>
    </row>
    <row r="19" spans="1:17" ht="12.75">
      <c r="A19" s="73"/>
      <c r="B19" s="25" t="s">
        <v>19</v>
      </c>
      <c r="C19" s="33">
        <v>1185</v>
      </c>
      <c r="D19" s="33">
        <v>1090</v>
      </c>
      <c r="E19" s="33">
        <v>-8.016877637130802</v>
      </c>
      <c r="F19" s="25">
        <v>1664</v>
      </c>
      <c r="G19" s="33">
        <v>1692</v>
      </c>
      <c r="H19" s="33">
        <v>1.7</v>
      </c>
      <c r="I19" s="33">
        <v>0</v>
      </c>
      <c r="J19" s="33">
        <v>0</v>
      </c>
      <c r="K19" s="25"/>
      <c r="L19" s="33">
        <v>298</v>
      </c>
      <c r="M19" s="33">
        <v>265</v>
      </c>
      <c r="N19" s="33">
        <v>-11.073825503355705</v>
      </c>
      <c r="O19" s="33">
        <v>3147</v>
      </c>
      <c r="P19" s="33">
        <v>3047</v>
      </c>
      <c r="Q19" s="33">
        <v>-3.1776294884016525</v>
      </c>
    </row>
    <row r="20" spans="1:17" ht="12.75">
      <c r="A20" s="46" t="s">
        <v>247</v>
      </c>
      <c r="B20" s="8" t="s">
        <v>248</v>
      </c>
      <c r="C20" s="32">
        <v>0</v>
      </c>
      <c r="D20" s="32">
        <v>0</v>
      </c>
      <c r="E20" s="32">
        <v>0</v>
      </c>
      <c r="F20" s="32">
        <v>244</v>
      </c>
      <c r="G20" s="32">
        <v>228</v>
      </c>
      <c r="H20" s="32">
        <v>-6.557376861572266</v>
      </c>
      <c r="I20" s="32">
        <v>54</v>
      </c>
      <c r="J20" s="32">
        <v>71</v>
      </c>
      <c r="K20" s="32">
        <v>31.481481552124023</v>
      </c>
      <c r="L20" s="32">
        <v>65</v>
      </c>
      <c r="M20" s="32">
        <v>48</v>
      </c>
      <c r="N20" s="32">
        <v>-26.153846740722656</v>
      </c>
      <c r="O20" s="32">
        <v>363</v>
      </c>
      <c r="P20" s="32">
        <v>347</v>
      </c>
      <c r="Q20" s="32">
        <v>-4.407713413238525</v>
      </c>
    </row>
    <row r="21" spans="1:17" ht="12.75">
      <c r="A21" s="46"/>
      <c r="B21" s="8" t="s">
        <v>237</v>
      </c>
      <c r="C21" s="32">
        <v>0</v>
      </c>
      <c r="D21" s="32">
        <v>0</v>
      </c>
      <c r="E21" s="32">
        <v>0</v>
      </c>
      <c r="F21" s="32">
        <v>129</v>
      </c>
      <c r="G21" s="32">
        <v>171</v>
      </c>
      <c r="H21" s="32">
        <v>32.55813980102539</v>
      </c>
      <c r="I21" s="32">
        <v>0</v>
      </c>
      <c r="J21" s="32">
        <v>0</v>
      </c>
      <c r="K21" s="32">
        <v>0</v>
      </c>
      <c r="L21" s="32">
        <v>1</v>
      </c>
      <c r="M21" s="32">
        <v>0</v>
      </c>
      <c r="N21" s="32">
        <v>-100</v>
      </c>
      <c r="O21" s="32">
        <v>130</v>
      </c>
      <c r="P21" s="32">
        <v>171</v>
      </c>
      <c r="Q21" s="32">
        <v>31.538461685180664</v>
      </c>
    </row>
    <row r="22" spans="1:17" ht="12.75">
      <c r="A22" s="46"/>
      <c r="B22" s="8" t="s">
        <v>250</v>
      </c>
      <c r="C22" s="32">
        <v>0</v>
      </c>
      <c r="D22" s="32">
        <v>0</v>
      </c>
      <c r="E22" s="32">
        <v>0</v>
      </c>
      <c r="F22" s="32">
        <v>82</v>
      </c>
      <c r="G22" s="32">
        <v>45</v>
      </c>
      <c r="H22" s="32">
        <v>-45.121952056884766</v>
      </c>
      <c r="I22" s="32">
        <v>0</v>
      </c>
      <c r="J22" s="32">
        <v>0</v>
      </c>
      <c r="K22" s="32">
        <v>0</v>
      </c>
      <c r="L22" s="32">
        <v>29</v>
      </c>
      <c r="M22" s="32">
        <v>53</v>
      </c>
      <c r="N22" s="32">
        <v>82.75862121582031</v>
      </c>
      <c r="O22" s="32">
        <v>111</v>
      </c>
      <c r="P22" s="32">
        <v>98</v>
      </c>
      <c r="Q22" s="32">
        <v>-11.711711883544922</v>
      </c>
    </row>
    <row r="23" spans="1:17" ht="12.75">
      <c r="A23" s="46"/>
      <c r="B23" s="8" t="s">
        <v>252</v>
      </c>
      <c r="C23" s="32">
        <v>0</v>
      </c>
      <c r="D23" s="32">
        <v>0</v>
      </c>
      <c r="E23" s="32">
        <v>0</v>
      </c>
      <c r="F23" s="32">
        <v>140</v>
      </c>
      <c r="G23" s="32">
        <v>88</v>
      </c>
      <c r="H23" s="32">
        <v>-37.14285659790039</v>
      </c>
      <c r="I23" s="32">
        <v>0</v>
      </c>
      <c r="J23" s="32">
        <v>0</v>
      </c>
      <c r="K23" s="32">
        <v>0</v>
      </c>
      <c r="L23" s="32">
        <v>0</v>
      </c>
      <c r="M23" s="32">
        <v>52</v>
      </c>
      <c r="N23" s="32">
        <v>0</v>
      </c>
      <c r="O23" s="32">
        <v>140</v>
      </c>
      <c r="P23" s="32">
        <v>140</v>
      </c>
      <c r="Q23" s="32">
        <v>0</v>
      </c>
    </row>
    <row r="24" spans="1:17" ht="12.75">
      <c r="A24" s="46"/>
      <c r="B24" s="8" t="s">
        <v>254</v>
      </c>
      <c r="C24" s="32">
        <v>0</v>
      </c>
      <c r="D24" s="32">
        <v>0</v>
      </c>
      <c r="E24" s="32">
        <v>0</v>
      </c>
      <c r="F24" s="32">
        <v>194</v>
      </c>
      <c r="G24" s="32">
        <v>196</v>
      </c>
      <c r="H24" s="32">
        <v>1.0309277772903442</v>
      </c>
      <c r="I24" s="32">
        <v>0</v>
      </c>
      <c r="J24" s="32">
        <v>0</v>
      </c>
      <c r="K24" s="32">
        <v>0</v>
      </c>
      <c r="L24" s="32">
        <v>70</v>
      </c>
      <c r="M24" s="32">
        <v>92</v>
      </c>
      <c r="N24" s="32">
        <v>31.428571701049805</v>
      </c>
      <c r="O24" s="32">
        <v>264</v>
      </c>
      <c r="P24" s="32">
        <v>288</v>
      </c>
      <c r="Q24" s="32">
        <v>9.090909004211426</v>
      </c>
    </row>
    <row r="25" spans="1:17" ht="12.75">
      <c r="A25" s="73"/>
      <c r="B25" s="25" t="s">
        <v>19</v>
      </c>
      <c r="C25" s="33">
        <v>0</v>
      </c>
      <c r="D25" s="33">
        <v>0</v>
      </c>
      <c r="E25" s="25"/>
      <c r="F25" s="25">
        <v>789</v>
      </c>
      <c r="G25" s="33">
        <v>728</v>
      </c>
      <c r="H25" s="33">
        <v>-7.7</v>
      </c>
      <c r="I25" s="33">
        <v>54</v>
      </c>
      <c r="J25" s="33">
        <v>71</v>
      </c>
      <c r="K25" s="33">
        <v>31.5</v>
      </c>
      <c r="L25" s="33">
        <v>165</v>
      </c>
      <c r="M25" s="33">
        <v>245</v>
      </c>
      <c r="N25" s="33">
        <v>48.484848484848484</v>
      </c>
      <c r="O25" s="33">
        <v>1008</v>
      </c>
      <c r="P25" s="33">
        <v>1044</v>
      </c>
      <c r="Q25" s="33">
        <v>3.5714285714285716</v>
      </c>
    </row>
    <row r="26" spans="1:17" ht="25.5">
      <c r="A26" s="46" t="s">
        <v>256</v>
      </c>
      <c r="B26" s="8" t="s">
        <v>256</v>
      </c>
      <c r="C26" s="32">
        <v>0</v>
      </c>
      <c r="D26" s="32">
        <v>104</v>
      </c>
      <c r="E26" s="32">
        <v>0</v>
      </c>
      <c r="F26" s="32">
        <v>388</v>
      </c>
      <c r="G26" s="32">
        <v>162</v>
      </c>
      <c r="H26" s="32">
        <v>-58.24742126464844</v>
      </c>
      <c r="I26" s="32">
        <v>0</v>
      </c>
      <c r="J26" s="32">
        <v>0</v>
      </c>
      <c r="K26" s="32">
        <v>0</v>
      </c>
      <c r="L26" s="32">
        <v>27</v>
      </c>
      <c r="M26" s="32">
        <v>30</v>
      </c>
      <c r="N26" s="32">
        <v>11.11111068725586</v>
      </c>
      <c r="O26" s="32">
        <v>415</v>
      </c>
      <c r="P26" s="32">
        <v>296</v>
      </c>
      <c r="Q26" s="32">
        <v>-28.674697875976562</v>
      </c>
    </row>
    <row r="27" spans="1:17" ht="12.75">
      <c r="A27" s="73"/>
      <c r="B27" s="25" t="s">
        <v>19</v>
      </c>
      <c r="C27" s="33">
        <v>0</v>
      </c>
      <c r="D27" s="33">
        <v>104</v>
      </c>
      <c r="E27" s="25"/>
      <c r="F27" s="25">
        <v>388</v>
      </c>
      <c r="G27" s="33">
        <v>162</v>
      </c>
      <c r="H27" s="33">
        <v>-58.2</v>
      </c>
      <c r="I27" s="33">
        <v>0</v>
      </c>
      <c r="J27" s="33">
        <v>0</v>
      </c>
      <c r="K27" s="25"/>
      <c r="L27" s="33">
        <v>27</v>
      </c>
      <c r="M27" s="33">
        <v>30</v>
      </c>
      <c r="N27" s="33">
        <v>11.11111111111111</v>
      </c>
      <c r="O27" s="33">
        <v>415</v>
      </c>
      <c r="P27" s="33">
        <v>296</v>
      </c>
      <c r="Q27" s="33">
        <v>-28.674698795180724</v>
      </c>
    </row>
    <row r="28" spans="1:17" ht="12.75">
      <c r="A28" s="46" t="s">
        <v>258</v>
      </c>
      <c r="B28" s="8" t="s">
        <v>259</v>
      </c>
      <c r="C28" s="32">
        <v>0</v>
      </c>
      <c r="D28" s="32">
        <v>0</v>
      </c>
      <c r="E28" s="32">
        <v>0</v>
      </c>
      <c r="F28" s="32">
        <v>4</v>
      </c>
      <c r="G28" s="32">
        <v>0</v>
      </c>
      <c r="H28" s="32">
        <v>-100</v>
      </c>
      <c r="I28" s="32">
        <v>0</v>
      </c>
      <c r="J28" s="32">
        <v>0</v>
      </c>
      <c r="K28" s="32">
        <v>0</v>
      </c>
      <c r="L28" s="32">
        <v>6</v>
      </c>
      <c r="M28" s="32">
        <v>5</v>
      </c>
      <c r="N28" s="32">
        <v>-16.66666603088379</v>
      </c>
      <c r="O28" s="32">
        <v>10</v>
      </c>
      <c r="P28" s="32">
        <v>5</v>
      </c>
      <c r="Q28" s="32">
        <v>-50</v>
      </c>
    </row>
    <row r="29" spans="1:17" ht="12.75">
      <c r="A29" s="46"/>
      <c r="B29" s="8" t="s">
        <v>237</v>
      </c>
      <c r="C29" s="32">
        <v>868</v>
      </c>
      <c r="D29" s="32">
        <v>646</v>
      </c>
      <c r="E29" s="32">
        <v>-25.57603645324707</v>
      </c>
      <c r="F29" s="32">
        <v>44</v>
      </c>
      <c r="G29" s="32">
        <v>88</v>
      </c>
      <c r="H29" s="32">
        <v>100</v>
      </c>
      <c r="I29" s="32">
        <v>0</v>
      </c>
      <c r="J29" s="32">
        <v>0</v>
      </c>
      <c r="K29" s="32">
        <v>0</v>
      </c>
      <c r="L29" s="32">
        <v>7</v>
      </c>
      <c r="M29" s="32">
        <v>0</v>
      </c>
      <c r="N29" s="32">
        <v>-100</v>
      </c>
      <c r="O29" s="32">
        <v>919</v>
      </c>
      <c r="P29" s="32">
        <v>734</v>
      </c>
      <c r="Q29" s="32">
        <v>-20.130577087402344</v>
      </c>
    </row>
    <row r="30" spans="1:17" ht="12.75">
      <c r="A30" s="46"/>
      <c r="B30" s="8" t="s">
        <v>258</v>
      </c>
      <c r="C30" s="32">
        <v>358</v>
      </c>
      <c r="D30" s="32">
        <v>565</v>
      </c>
      <c r="E30" s="32">
        <v>57.82122802734375</v>
      </c>
      <c r="F30" s="32">
        <v>766</v>
      </c>
      <c r="G30" s="32">
        <v>915</v>
      </c>
      <c r="H30" s="32">
        <v>19.451696395874023</v>
      </c>
      <c r="I30" s="32">
        <v>0</v>
      </c>
      <c r="J30" s="32">
        <v>0</v>
      </c>
      <c r="K30" s="32">
        <v>0</v>
      </c>
      <c r="L30" s="32">
        <v>79</v>
      </c>
      <c r="M30" s="32">
        <v>110</v>
      </c>
      <c r="N30" s="32">
        <v>39.24050521850586</v>
      </c>
      <c r="O30" s="32">
        <v>1203</v>
      </c>
      <c r="P30" s="32">
        <v>1590</v>
      </c>
      <c r="Q30" s="32">
        <v>32.16957473754883</v>
      </c>
    </row>
    <row r="31" spans="1:17" ht="12.75">
      <c r="A31" s="73"/>
      <c r="B31" s="25" t="s">
        <v>19</v>
      </c>
      <c r="C31" s="33">
        <v>1226</v>
      </c>
      <c r="D31" s="33">
        <v>1211</v>
      </c>
      <c r="E31" s="33">
        <v>-1.2234910277324633</v>
      </c>
      <c r="F31" s="33">
        <v>814</v>
      </c>
      <c r="G31" s="33">
        <v>1003</v>
      </c>
      <c r="H31" s="33">
        <v>23.218673218673217</v>
      </c>
      <c r="I31" s="33">
        <v>0</v>
      </c>
      <c r="J31" s="33">
        <v>0</v>
      </c>
      <c r="K31" s="25"/>
      <c r="L31" s="33">
        <v>92</v>
      </c>
      <c r="M31" s="33">
        <v>115</v>
      </c>
      <c r="N31" s="33">
        <v>25</v>
      </c>
      <c r="O31" s="33">
        <v>2132</v>
      </c>
      <c r="P31" s="33">
        <v>2329</v>
      </c>
      <c r="Q31" s="33">
        <v>9.24015009380863</v>
      </c>
    </row>
    <row r="32" spans="1:17" ht="12.75">
      <c r="A32" s="13" t="s">
        <v>262</v>
      </c>
      <c r="B32" s="13"/>
      <c r="C32" s="45">
        <v>4215</v>
      </c>
      <c r="D32" s="45">
        <v>4401</v>
      </c>
      <c r="E32" s="45">
        <v>4.412811387900356</v>
      </c>
      <c r="F32" s="45">
        <v>4905</v>
      </c>
      <c r="G32" s="45">
        <v>4923</v>
      </c>
      <c r="H32" s="45">
        <v>0.3669724770642202</v>
      </c>
      <c r="I32" s="45">
        <v>54</v>
      </c>
      <c r="J32" s="45">
        <v>71</v>
      </c>
      <c r="K32" s="45">
        <v>31.48148148148148</v>
      </c>
      <c r="L32" s="45">
        <v>837</v>
      </c>
      <c r="M32" s="45">
        <v>895</v>
      </c>
      <c r="N32" s="45">
        <v>6.929510155316607</v>
      </c>
      <c r="O32" s="45">
        <v>10011</v>
      </c>
      <c r="P32" s="45">
        <v>10290</v>
      </c>
      <c r="Q32" s="45">
        <v>2.7869343721905904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zoomScalePageLayoutView="0" workbookViewId="0" topLeftCell="A1">
      <selection activeCell="A2" sqref="A2:Q9"/>
    </sheetView>
  </sheetViews>
  <sheetFormatPr defaultColWidth="9.140625" defaultRowHeight="12.75"/>
  <cols>
    <col min="1" max="1" width="22.421875" style="8" customWidth="1"/>
    <col min="2" max="2" width="14.28125" style="8" customWidth="1"/>
    <col min="3" max="3" width="8.28125" style="8" customWidth="1"/>
    <col min="4" max="4" width="9.7109375" style="8" customWidth="1"/>
    <col min="5" max="5" width="9.00390625" style="8" customWidth="1"/>
    <col min="6" max="6" width="7.7109375" style="8" customWidth="1"/>
    <col min="7" max="7" width="9.7109375" style="8" customWidth="1"/>
    <col min="8" max="8" width="8.7109375" style="8" customWidth="1"/>
    <col min="9" max="9" width="6.57421875" style="8" customWidth="1"/>
    <col min="10" max="10" width="9.7109375" style="8" customWidth="1"/>
    <col min="11" max="11" width="9.00390625" style="8" customWidth="1"/>
    <col min="12" max="12" width="7.421875" style="8" customWidth="1"/>
    <col min="13" max="13" width="9.7109375" style="8" customWidth="1"/>
    <col min="14" max="14" width="8.57421875" style="8" customWidth="1"/>
    <col min="15" max="15" width="7.7109375" style="8" customWidth="1"/>
    <col min="16" max="16" width="9.7109375" style="8" customWidth="1"/>
    <col min="17" max="16384" width="9.140625" style="8" customWidth="1"/>
  </cols>
  <sheetData>
    <row r="2" spans="1:16" ht="23.25">
      <c r="A2" s="135" t="s">
        <v>338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4" ht="16.5" thickBot="1">
      <c r="A4" s="9" t="s">
        <v>69</v>
      </c>
    </row>
    <row r="5" spans="1:17" ht="27.75" customHeight="1" thickBot="1" thickTop="1">
      <c r="A5" s="10"/>
      <c r="B5" s="10"/>
      <c r="C5" s="134" t="s">
        <v>333</v>
      </c>
      <c r="D5" s="134"/>
      <c r="E5" s="134"/>
      <c r="F5" s="134" t="s">
        <v>334</v>
      </c>
      <c r="G5" s="134"/>
      <c r="H5" s="134"/>
      <c r="I5" s="134" t="s">
        <v>335</v>
      </c>
      <c r="J5" s="134"/>
      <c r="K5" s="134"/>
      <c r="L5" s="134" t="s">
        <v>336</v>
      </c>
      <c r="M5" s="134"/>
      <c r="N5" s="134"/>
      <c r="O5" s="134" t="s">
        <v>19</v>
      </c>
      <c r="P5" s="134"/>
      <c r="Q5" s="134"/>
    </row>
    <row r="6" spans="1:17" ht="26.25" thickBot="1">
      <c r="A6" s="21" t="s">
        <v>72</v>
      </c>
      <c r="B6" s="21" t="s">
        <v>339</v>
      </c>
      <c r="C6" s="23">
        <v>2010</v>
      </c>
      <c r="D6" s="23">
        <v>2011</v>
      </c>
      <c r="E6" s="40" t="s">
        <v>35</v>
      </c>
      <c r="F6" s="23">
        <v>2010</v>
      </c>
      <c r="G6" s="23">
        <v>2011</v>
      </c>
      <c r="H6" s="40" t="s">
        <v>35</v>
      </c>
      <c r="I6" s="23">
        <v>2010</v>
      </c>
      <c r="J6" s="23">
        <v>2011</v>
      </c>
      <c r="K6" s="40" t="s">
        <v>35</v>
      </c>
      <c r="L6" s="23">
        <v>2010</v>
      </c>
      <c r="M6" s="23">
        <v>2011</v>
      </c>
      <c r="N6" s="40" t="s">
        <v>35</v>
      </c>
      <c r="O6" s="23">
        <v>2010</v>
      </c>
      <c r="P6" s="23">
        <v>2011</v>
      </c>
      <c r="Q6" s="40" t="s">
        <v>35</v>
      </c>
    </row>
    <row r="7" spans="1:17" ht="12.75">
      <c r="A7" s="41" t="s">
        <v>20</v>
      </c>
      <c r="B7" s="8" t="s">
        <v>76</v>
      </c>
      <c r="C7" s="32">
        <v>2790</v>
      </c>
      <c r="D7" s="32">
        <v>3695</v>
      </c>
      <c r="E7" s="32">
        <f>((D7-C7)/C7)*100</f>
        <v>32.437275985663085</v>
      </c>
      <c r="F7" s="32">
        <v>0</v>
      </c>
      <c r="G7" s="32">
        <v>32</v>
      </c>
      <c r="H7" s="32">
        <v>0</v>
      </c>
      <c r="I7" s="32">
        <v>0</v>
      </c>
      <c r="J7" s="32">
        <v>27</v>
      </c>
      <c r="K7" s="32">
        <v>0</v>
      </c>
      <c r="L7" s="32">
        <v>657</v>
      </c>
      <c r="M7" s="32">
        <v>657</v>
      </c>
      <c r="N7" s="32">
        <v>0</v>
      </c>
      <c r="O7" s="32">
        <v>3447</v>
      </c>
      <c r="P7" s="32">
        <v>4411</v>
      </c>
      <c r="Q7" s="32">
        <f>((P7-O7)/O7)*100</f>
        <v>27.966347548592978</v>
      </c>
    </row>
    <row r="8" spans="2:17" ht="12.75">
      <c r="B8" s="25" t="s">
        <v>19</v>
      </c>
      <c r="C8" s="33">
        <v>2790</v>
      </c>
      <c r="D8" s="33">
        <v>3695</v>
      </c>
      <c r="E8" s="115">
        <f>((D8-C8)/C8)*100</f>
        <v>32.437275985663085</v>
      </c>
      <c r="F8" s="33">
        <v>0</v>
      </c>
      <c r="G8" s="33">
        <v>32</v>
      </c>
      <c r="H8" s="122" t="s">
        <v>36</v>
      </c>
      <c r="I8" s="33">
        <v>0</v>
      </c>
      <c r="J8" s="33">
        <v>27</v>
      </c>
      <c r="K8" s="122" t="s">
        <v>36</v>
      </c>
      <c r="L8" s="33">
        <v>657</v>
      </c>
      <c r="M8" s="33">
        <v>657</v>
      </c>
      <c r="N8" s="25">
        <v>0</v>
      </c>
      <c r="O8" s="33">
        <v>3447</v>
      </c>
      <c r="P8" s="33">
        <v>4411</v>
      </c>
      <c r="Q8" s="115">
        <f>((P8-O8)/O8)*100</f>
        <v>27.966347548592978</v>
      </c>
    </row>
    <row r="9" spans="1:17" ht="12.75">
      <c r="A9" s="13" t="s">
        <v>78</v>
      </c>
      <c r="B9" s="13"/>
      <c r="C9" s="45">
        <v>2790</v>
      </c>
      <c r="D9" s="45">
        <v>3695</v>
      </c>
      <c r="E9" s="116">
        <f>((D9-C9)/C9)*100</f>
        <v>32.437275985663085</v>
      </c>
      <c r="F9" s="45">
        <v>0</v>
      </c>
      <c r="G9" s="45">
        <v>32</v>
      </c>
      <c r="H9" s="123" t="s">
        <v>36</v>
      </c>
      <c r="I9" s="45">
        <v>0</v>
      </c>
      <c r="J9" s="45">
        <v>27</v>
      </c>
      <c r="K9" s="123" t="s">
        <v>36</v>
      </c>
      <c r="L9" s="45">
        <v>657</v>
      </c>
      <c r="M9" s="45">
        <v>657</v>
      </c>
      <c r="N9" s="13">
        <v>0</v>
      </c>
      <c r="O9" s="45">
        <v>3447</v>
      </c>
      <c r="P9" s="45">
        <v>4411</v>
      </c>
      <c r="Q9" s="116">
        <f>((P9-O9)/O9)*100</f>
        <v>27.966347548592978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3.25">
      <c r="A2" s="135" t="s">
        <v>338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4" ht="16.5" thickBot="1">
      <c r="A4" s="9" t="s">
        <v>263</v>
      </c>
    </row>
    <row r="5" spans="1:17" ht="27.75" customHeight="1" thickBot="1" thickTop="1">
      <c r="A5" s="10"/>
      <c r="B5" s="10"/>
      <c r="C5" s="134" t="s">
        <v>333</v>
      </c>
      <c r="D5" s="134"/>
      <c r="E5" s="134"/>
      <c r="F5" s="134" t="s">
        <v>334</v>
      </c>
      <c r="G5" s="134"/>
      <c r="H5" s="134"/>
      <c r="I5" s="134" t="s">
        <v>335</v>
      </c>
      <c r="J5" s="134"/>
      <c r="K5" s="134"/>
      <c r="L5" s="134" t="s">
        <v>336</v>
      </c>
      <c r="M5" s="134"/>
      <c r="N5" s="134"/>
      <c r="O5" s="134" t="s">
        <v>19</v>
      </c>
      <c r="P5" s="134"/>
      <c r="Q5" s="134"/>
    </row>
    <row r="6" spans="1:17" ht="26.25" thickBot="1">
      <c r="A6" s="21" t="s">
        <v>72</v>
      </c>
      <c r="B6" s="21" t="s">
        <v>339</v>
      </c>
      <c r="C6" s="23">
        <v>2010</v>
      </c>
      <c r="D6" s="23">
        <v>2011</v>
      </c>
      <c r="E6" s="40" t="s">
        <v>35</v>
      </c>
      <c r="F6" s="23">
        <v>2010</v>
      </c>
      <c r="G6" s="23">
        <v>2011</v>
      </c>
      <c r="H6" s="40" t="s">
        <v>35</v>
      </c>
      <c r="I6" s="23">
        <v>2010</v>
      </c>
      <c r="J6" s="23">
        <v>2011</v>
      </c>
      <c r="K6" s="40" t="s">
        <v>35</v>
      </c>
      <c r="L6" s="23">
        <v>2010</v>
      </c>
      <c r="M6" s="23">
        <v>2011</v>
      </c>
      <c r="N6" s="40" t="s">
        <v>35</v>
      </c>
      <c r="O6" s="23">
        <v>2010</v>
      </c>
      <c r="P6" s="23">
        <v>2011</v>
      </c>
      <c r="Q6" s="40" t="s">
        <v>35</v>
      </c>
    </row>
    <row r="7" spans="1:17" ht="25.5">
      <c r="A7" s="46" t="s">
        <v>264</v>
      </c>
      <c r="B7" s="8" t="s">
        <v>265</v>
      </c>
      <c r="C7" s="32">
        <v>4734</v>
      </c>
      <c r="D7" s="32">
        <v>4909</v>
      </c>
      <c r="E7" s="32">
        <v>3.696662425994873</v>
      </c>
      <c r="F7" s="32">
        <v>1477</v>
      </c>
      <c r="G7" s="32">
        <v>1577</v>
      </c>
      <c r="H7" s="32">
        <v>6.770480632781982</v>
      </c>
      <c r="I7" s="32">
        <v>116</v>
      </c>
      <c r="J7" s="32">
        <v>169</v>
      </c>
      <c r="K7" s="32">
        <v>45.68965530395508</v>
      </c>
      <c r="L7" s="32">
        <v>389</v>
      </c>
      <c r="M7" s="32">
        <v>487</v>
      </c>
      <c r="N7" s="32">
        <v>25.19280242919922</v>
      </c>
      <c r="O7" s="32">
        <v>6716</v>
      </c>
      <c r="P7" s="32">
        <v>7142</v>
      </c>
      <c r="Q7" s="32">
        <v>6.343061447143555</v>
      </c>
    </row>
    <row r="8" spans="1:17" ht="12.75">
      <c r="A8" s="41"/>
      <c r="B8" s="8" t="s">
        <v>267</v>
      </c>
      <c r="C8" s="32">
        <v>512</v>
      </c>
      <c r="D8" s="32">
        <v>416</v>
      </c>
      <c r="E8" s="32">
        <v>-18.75</v>
      </c>
      <c r="F8" s="32">
        <v>209</v>
      </c>
      <c r="G8" s="32">
        <v>362</v>
      </c>
      <c r="H8" s="32">
        <v>73.20574188232422</v>
      </c>
      <c r="I8" s="32">
        <v>0</v>
      </c>
      <c r="J8" s="32">
        <v>0</v>
      </c>
      <c r="K8" s="32">
        <v>0</v>
      </c>
      <c r="L8" s="32">
        <v>51</v>
      </c>
      <c r="M8" s="32">
        <v>37</v>
      </c>
      <c r="N8" s="32">
        <v>-27.45098114013672</v>
      </c>
      <c r="O8" s="32">
        <v>772</v>
      </c>
      <c r="P8" s="32">
        <v>815</v>
      </c>
      <c r="Q8" s="32">
        <v>5.569948196411133</v>
      </c>
    </row>
    <row r="9" spans="1:17" ht="12.75">
      <c r="A9" s="41"/>
      <c r="B9" s="8" t="s">
        <v>269</v>
      </c>
      <c r="C9" s="32">
        <v>704</v>
      </c>
      <c r="D9" s="32">
        <v>497</v>
      </c>
      <c r="E9" s="32">
        <v>-29.403409957885742</v>
      </c>
      <c r="F9" s="32">
        <v>172</v>
      </c>
      <c r="G9" s="32">
        <v>154</v>
      </c>
      <c r="H9" s="32">
        <v>-10.465116500854492</v>
      </c>
      <c r="I9" s="32">
        <v>77</v>
      </c>
      <c r="J9" s="32">
        <v>0</v>
      </c>
      <c r="K9" s="32">
        <v>-100</v>
      </c>
      <c r="L9" s="32">
        <v>0</v>
      </c>
      <c r="M9" s="32">
        <v>136</v>
      </c>
      <c r="N9" s="32">
        <v>0</v>
      </c>
      <c r="O9" s="32">
        <v>953</v>
      </c>
      <c r="P9" s="32">
        <v>787</v>
      </c>
      <c r="Q9" s="32">
        <v>-17.418678283691406</v>
      </c>
    </row>
    <row r="10" spans="2:17" ht="12.75">
      <c r="B10" s="25" t="s">
        <v>19</v>
      </c>
      <c r="C10" s="33">
        <v>5950</v>
      </c>
      <c r="D10" s="33">
        <v>5822</v>
      </c>
      <c r="E10" s="33">
        <v>-2.1512605042016806</v>
      </c>
      <c r="F10" s="25">
        <v>1858</v>
      </c>
      <c r="G10" s="33">
        <v>2093</v>
      </c>
      <c r="H10" s="33">
        <v>12.6</v>
      </c>
      <c r="I10" s="33">
        <v>193</v>
      </c>
      <c r="J10" s="33">
        <v>169</v>
      </c>
      <c r="K10" s="33">
        <v>-12.4</v>
      </c>
      <c r="L10" s="33">
        <v>440</v>
      </c>
      <c r="M10" s="33">
        <v>660</v>
      </c>
      <c r="N10" s="33">
        <v>50</v>
      </c>
      <c r="O10" s="33">
        <v>8441</v>
      </c>
      <c r="P10" s="33">
        <v>8744</v>
      </c>
      <c r="Q10" s="33">
        <v>3.589622082691624</v>
      </c>
    </row>
    <row r="11" spans="1:17" ht="12.75">
      <c r="A11" s="41" t="s">
        <v>271</v>
      </c>
      <c r="B11" s="8" t="s">
        <v>271</v>
      </c>
      <c r="C11" s="32">
        <v>4105</v>
      </c>
      <c r="D11" s="32">
        <v>4196</v>
      </c>
      <c r="E11" s="32">
        <v>2.216808795928955</v>
      </c>
      <c r="F11" s="32">
        <v>1486</v>
      </c>
      <c r="G11" s="32">
        <v>1561</v>
      </c>
      <c r="H11" s="32">
        <v>5.0471062660217285</v>
      </c>
      <c r="I11" s="32">
        <v>0</v>
      </c>
      <c r="J11" s="32">
        <v>0</v>
      </c>
      <c r="K11" s="32">
        <v>0</v>
      </c>
      <c r="L11" s="32">
        <v>635</v>
      </c>
      <c r="M11" s="32">
        <v>680</v>
      </c>
      <c r="N11" s="32">
        <v>7.08661413192749</v>
      </c>
      <c r="O11" s="32">
        <v>6226</v>
      </c>
      <c r="P11" s="32">
        <v>6437</v>
      </c>
      <c r="Q11" s="32">
        <v>3.3890137672424316</v>
      </c>
    </row>
    <row r="12" spans="2:17" ht="12.75">
      <c r="B12" s="25" t="s">
        <v>19</v>
      </c>
      <c r="C12" s="33">
        <v>4105</v>
      </c>
      <c r="D12" s="33">
        <v>4196</v>
      </c>
      <c r="E12" s="33">
        <v>2.2168087697929355</v>
      </c>
      <c r="F12" s="25">
        <v>1486</v>
      </c>
      <c r="G12" s="33">
        <v>1561</v>
      </c>
      <c r="H12" s="33">
        <v>5</v>
      </c>
      <c r="I12" s="33">
        <v>0</v>
      </c>
      <c r="J12" s="33">
        <v>0</v>
      </c>
      <c r="K12" s="25"/>
      <c r="L12" s="33">
        <v>635</v>
      </c>
      <c r="M12" s="33">
        <v>680</v>
      </c>
      <c r="N12" s="33">
        <v>7.086614173228346</v>
      </c>
      <c r="O12" s="33">
        <v>6226</v>
      </c>
      <c r="P12" s="33">
        <v>6437</v>
      </c>
      <c r="Q12" s="33">
        <v>3.3890138130420815</v>
      </c>
    </row>
    <row r="13" spans="1:17" ht="12.75">
      <c r="A13" s="41" t="s">
        <v>273</v>
      </c>
      <c r="B13" s="8" t="s">
        <v>274</v>
      </c>
      <c r="C13" s="32">
        <v>718</v>
      </c>
      <c r="D13" s="32">
        <v>706</v>
      </c>
      <c r="E13" s="32">
        <v>-1.671309232711792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322</v>
      </c>
      <c r="M13" s="32">
        <v>430</v>
      </c>
      <c r="N13" s="32">
        <v>33.54037094116211</v>
      </c>
      <c r="O13" s="32">
        <v>1040</v>
      </c>
      <c r="P13" s="32">
        <v>1136</v>
      </c>
      <c r="Q13" s="32">
        <v>9.230769157409668</v>
      </c>
    </row>
    <row r="14" spans="1:17" ht="12.75">
      <c r="A14" s="41"/>
      <c r="B14" s="8" t="s">
        <v>276</v>
      </c>
      <c r="C14" s="32">
        <v>2503</v>
      </c>
      <c r="D14" s="32">
        <v>2760</v>
      </c>
      <c r="E14" s="32">
        <v>10.267679214477539</v>
      </c>
      <c r="F14" s="32">
        <v>855</v>
      </c>
      <c r="G14" s="32">
        <v>762</v>
      </c>
      <c r="H14" s="32">
        <v>-10.877193450927734</v>
      </c>
      <c r="I14" s="32">
        <v>0</v>
      </c>
      <c r="J14" s="32">
        <v>0</v>
      </c>
      <c r="K14" s="32">
        <v>0</v>
      </c>
      <c r="L14" s="32">
        <v>1283</v>
      </c>
      <c r="M14" s="32">
        <v>1368</v>
      </c>
      <c r="N14" s="32">
        <v>6.625097274780273</v>
      </c>
      <c r="O14" s="32">
        <v>4641</v>
      </c>
      <c r="P14" s="32">
        <v>4890</v>
      </c>
      <c r="Q14" s="32">
        <v>5.365222930908203</v>
      </c>
    </row>
    <row r="15" spans="1:17" ht="12.75">
      <c r="A15" s="41"/>
      <c r="B15" s="8" t="s">
        <v>286</v>
      </c>
      <c r="C15" s="32">
        <v>1553</v>
      </c>
      <c r="D15" s="32">
        <v>1633</v>
      </c>
      <c r="E15" s="32">
        <v>5.151319980621338</v>
      </c>
      <c r="F15" s="32">
        <v>747</v>
      </c>
      <c r="G15" s="32">
        <v>658</v>
      </c>
      <c r="H15" s="32">
        <v>-11.914323806762695</v>
      </c>
      <c r="I15" s="32">
        <v>0</v>
      </c>
      <c r="J15" s="32">
        <v>0</v>
      </c>
      <c r="K15" s="32">
        <v>0</v>
      </c>
      <c r="L15" s="32">
        <v>111</v>
      </c>
      <c r="M15" s="32">
        <v>258</v>
      </c>
      <c r="N15" s="32">
        <v>132.43243408203125</v>
      </c>
      <c r="O15" s="32">
        <v>2411</v>
      </c>
      <c r="P15" s="32">
        <v>2549</v>
      </c>
      <c r="Q15" s="32">
        <v>5.723765850067139</v>
      </c>
    </row>
    <row r="16" spans="2:17" ht="12.75">
      <c r="B16" s="25" t="s">
        <v>19</v>
      </c>
      <c r="C16" s="33">
        <f>SUM(C13:C15)</f>
        <v>4774</v>
      </c>
      <c r="D16" s="33">
        <f>SUM(D13:D15)</f>
        <v>5099</v>
      </c>
      <c r="E16" s="33">
        <f>((D16-C16)/C16)*100</f>
        <v>6.807708420611647</v>
      </c>
      <c r="F16" s="25">
        <f>SUM(F13:F15)</f>
        <v>1602</v>
      </c>
      <c r="G16" s="33">
        <f>SUM(G13:G15)</f>
        <v>1420</v>
      </c>
      <c r="H16" s="33">
        <f>((G16-F16)/F16)*100</f>
        <v>-11.36079900124844</v>
      </c>
      <c r="I16" s="33">
        <f>SUM(I13:I15)</f>
        <v>0</v>
      </c>
      <c r="J16" s="33">
        <f>SUM(J13:J15)</f>
        <v>0</v>
      </c>
      <c r="K16" s="122" t="s">
        <v>36</v>
      </c>
      <c r="L16" s="33">
        <f>SUM(L13:L15)</f>
        <v>1716</v>
      </c>
      <c r="M16" s="33">
        <f>SUM(M13:M15)</f>
        <v>2056</v>
      </c>
      <c r="N16" s="33">
        <f>((M16-L16)/L16)*100</f>
        <v>19.813519813519815</v>
      </c>
      <c r="O16" s="33">
        <f>SUM(O13:O15)</f>
        <v>8092</v>
      </c>
      <c r="P16" s="33">
        <f>SUM(P13:P15)</f>
        <v>8575</v>
      </c>
      <c r="Q16" s="33">
        <f>((P16-O16)/O16)*100</f>
        <v>5.968858131487889</v>
      </c>
    </row>
    <row r="17" spans="1:17" ht="12.75">
      <c r="A17" s="41" t="s">
        <v>278</v>
      </c>
      <c r="B17" s="8" t="s">
        <v>278</v>
      </c>
      <c r="C17" s="32">
        <v>9459</v>
      </c>
      <c r="D17" s="32">
        <v>10288</v>
      </c>
      <c r="E17" s="32">
        <v>8.764140129089355</v>
      </c>
      <c r="F17" s="32">
        <v>2567</v>
      </c>
      <c r="G17" s="32">
        <v>2176</v>
      </c>
      <c r="H17" s="32">
        <v>-15.23178768157959</v>
      </c>
      <c r="I17" s="32">
        <v>56</v>
      </c>
      <c r="J17" s="32">
        <v>84</v>
      </c>
      <c r="K17" s="32">
        <v>50</v>
      </c>
      <c r="L17" s="32">
        <v>290</v>
      </c>
      <c r="M17" s="32">
        <v>601</v>
      </c>
      <c r="N17" s="32">
        <v>107.24137878417969</v>
      </c>
      <c r="O17" s="32">
        <v>12372</v>
      </c>
      <c r="P17" s="32">
        <v>13149</v>
      </c>
      <c r="Q17" s="32">
        <v>6.280310153961182</v>
      </c>
    </row>
    <row r="18" spans="2:17" ht="12.75">
      <c r="B18" s="25" t="s">
        <v>19</v>
      </c>
      <c r="C18" s="33">
        <v>9459</v>
      </c>
      <c r="D18" s="33">
        <v>10288</v>
      </c>
      <c r="E18" s="33">
        <v>8.76413997251295</v>
      </c>
      <c r="F18" s="25">
        <v>2567</v>
      </c>
      <c r="G18" s="33">
        <v>2176</v>
      </c>
      <c r="H18" s="33">
        <v>-15.2</v>
      </c>
      <c r="I18" s="33">
        <v>56</v>
      </c>
      <c r="J18" s="33">
        <v>84</v>
      </c>
      <c r="K18" s="33">
        <v>50</v>
      </c>
      <c r="L18" s="33">
        <v>290</v>
      </c>
      <c r="M18" s="33">
        <v>601</v>
      </c>
      <c r="N18" s="33">
        <v>107.24137931034483</v>
      </c>
      <c r="O18" s="33">
        <v>12372</v>
      </c>
      <c r="P18" s="33">
        <v>13149</v>
      </c>
      <c r="Q18" s="33">
        <v>6.280310378273521</v>
      </c>
    </row>
    <row r="19" spans="1:17" ht="12.75">
      <c r="A19" s="41" t="s">
        <v>282</v>
      </c>
      <c r="B19" s="8" t="s">
        <v>282</v>
      </c>
      <c r="C19" s="32">
        <v>2138</v>
      </c>
      <c r="D19" s="32">
        <v>2204</v>
      </c>
      <c r="E19" s="32">
        <v>3.0869972705841064</v>
      </c>
      <c r="F19" s="32">
        <v>702</v>
      </c>
      <c r="G19" s="32">
        <v>818</v>
      </c>
      <c r="H19" s="32">
        <v>16.524215698242188</v>
      </c>
      <c r="I19" s="32">
        <v>0</v>
      </c>
      <c r="J19" s="32">
        <v>0</v>
      </c>
      <c r="K19" s="32">
        <v>0</v>
      </c>
      <c r="L19" s="32">
        <v>172</v>
      </c>
      <c r="M19" s="32">
        <v>168</v>
      </c>
      <c r="N19" s="32">
        <v>-2.3255813121795654</v>
      </c>
      <c r="O19" s="32">
        <v>3012</v>
      </c>
      <c r="P19" s="32">
        <v>3190</v>
      </c>
      <c r="Q19" s="32">
        <v>5.909694671630859</v>
      </c>
    </row>
    <row r="20" spans="2:17" ht="12.75">
      <c r="B20" s="25" t="s">
        <v>19</v>
      </c>
      <c r="C20" s="33">
        <v>2138</v>
      </c>
      <c r="D20" s="33">
        <v>2204</v>
      </c>
      <c r="E20" s="33">
        <v>3.086997193638915</v>
      </c>
      <c r="F20" s="25">
        <v>702</v>
      </c>
      <c r="G20" s="33">
        <v>818</v>
      </c>
      <c r="H20" s="33">
        <v>16.5</v>
      </c>
      <c r="I20" s="33">
        <v>0</v>
      </c>
      <c r="J20" s="33">
        <v>0</v>
      </c>
      <c r="K20" s="25"/>
      <c r="L20" s="33">
        <v>172</v>
      </c>
      <c r="M20" s="33">
        <v>168</v>
      </c>
      <c r="N20" s="33">
        <v>-2.3255813953488373</v>
      </c>
      <c r="O20" s="33">
        <v>3012</v>
      </c>
      <c r="P20" s="33">
        <v>3190</v>
      </c>
      <c r="Q20" s="33">
        <v>5.909694555112882</v>
      </c>
    </row>
    <row r="21" spans="1:17" ht="12.75">
      <c r="A21" s="41" t="s">
        <v>284</v>
      </c>
      <c r="B21" s="8" t="s">
        <v>284</v>
      </c>
      <c r="C21" s="32">
        <v>6307</v>
      </c>
      <c r="D21" s="32">
        <v>7485</v>
      </c>
      <c r="E21" s="32">
        <v>18.67765998840332</v>
      </c>
      <c r="F21" s="32">
        <v>1479</v>
      </c>
      <c r="G21" s="32">
        <v>1344</v>
      </c>
      <c r="H21" s="32">
        <v>-9.127789497375488</v>
      </c>
      <c r="I21" s="32">
        <v>0</v>
      </c>
      <c r="J21" s="32">
        <v>0</v>
      </c>
      <c r="K21" s="32">
        <v>0</v>
      </c>
      <c r="L21" s="32">
        <v>564</v>
      </c>
      <c r="M21" s="32">
        <v>1072</v>
      </c>
      <c r="N21" s="32">
        <v>90.0709228515625</v>
      </c>
      <c r="O21" s="32">
        <v>8350</v>
      </c>
      <c r="P21" s="32">
        <v>9901</v>
      </c>
      <c r="Q21" s="32">
        <v>18.57485008239746</v>
      </c>
    </row>
    <row r="22" spans="2:17" ht="12.75">
      <c r="B22" s="25" t="s">
        <v>19</v>
      </c>
      <c r="C22" s="33">
        <v>6307</v>
      </c>
      <c r="D22" s="33">
        <v>7485</v>
      </c>
      <c r="E22" s="33">
        <v>18.67765974314254</v>
      </c>
      <c r="F22" s="25">
        <v>1479</v>
      </c>
      <c r="G22" s="33">
        <v>1344</v>
      </c>
      <c r="H22" s="33">
        <v>-9.1</v>
      </c>
      <c r="I22" s="33">
        <v>0</v>
      </c>
      <c r="J22" s="33">
        <v>0</v>
      </c>
      <c r="K22" s="25"/>
      <c r="L22" s="33">
        <v>564</v>
      </c>
      <c r="M22" s="33">
        <v>1072</v>
      </c>
      <c r="N22" s="33">
        <v>90.0709219858156</v>
      </c>
      <c r="O22" s="33">
        <v>8350</v>
      </c>
      <c r="P22" s="33">
        <v>9901</v>
      </c>
      <c r="Q22" s="33">
        <v>18.5748502994012</v>
      </c>
    </row>
    <row r="23" spans="1:17" ht="12.75">
      <c r="A23" s="41" t="s">
        <v>280</v>
      </c>
      <c r="B23" s="8" t="s">
        <v>281</v>
      </c>
      <c r="C23" s="32">
        <v>2088</v>
      </c>
      <c r="D23" s="32">
        <v>2184</v>
      </c>
      <c r="E23" s="32">
        <v>4.597701072692871</v>
      </c>
      <c r="F23" s="32">
        <v>116</v>
      </c>
      <c r="G23" s="32">
        <v>132</v>
      </c>
      <c r="H23" s="32">
        <v>13.793103218078613</v>
      </c>
      <c r="I23" s="32">
        <v>0</v>
      </c>
      <c r="J23" s="32">
        <v>0</v>
      </c>
      <c r="K23" s="32">
        <v>0</v>
      </c>
      <c r="L23" s="32">
        <v>192</v>
      </c>
      <c r="M23" s="32">
        <v>248</v>
      </c>
      <c r="N23" s="32">
        <v>29.16666603088379</v>
      </c>
      <c r="O23" s="32">
        <v>2396</v>
      </c>
      <c r="P23" s="32">
        <v>2564</v>
      </c>
      <c r="Q23" s="32">
        <v>7.011686325073242</v>
      </c>
    </row>
    <row r="24" spans="2:17" ht="12.75">
      <c r="B24" s="25" t="s">
        <v>19</v>
      </c>
      <c r="C24" s="33">
        <v>2088</v>
      </c>
      <c r="D24" s="33">
        <v>2184</v>
      </c>
      <c r="E24" s="33">
        <v>4.597701149425287</v>
      </c>
      <c r="F24" s="33">
        <v>116</v>
      </c>
      <c r="G24" s="33">
        <v>132</v>
      </c>
      <c r="H24" s="33">
        <v>13.793103448275861</v>
      </c>
      <c r="I24" s="33">
        <v>0</v>
      </c>
      <c r="J24" s="33">
        <v>0</v>
      </c>
      <c r="K24" s="25"/>
      <c r="L24" s="33">
        <v>192</v>
      </c>
      <c r="M24" s="33">
        <v>248</v>
      </c>
      <c r="N24" s="33">
        <v>29.166666666666668</v>
      </c>
      <c r="O24" s="33">
        <v>2396</v>
      </c>
      <c r="P24" s="33">
        <v>2564</v>
      </c>
      <c r="Q24" s="33">
        <v>7.011686143572621</v>
      </c>
    </row>
    <row r="25" spans="1:17" ht="12.75">
      <c r="A25" s="13" t="s">
        <v>288</v>
      </c>
      <c r="B25" s="13"/>
      <c r="C25" s="45">
        <v>34821</v>
      </c>
      <c r="D25" s="45">
        <v>37278</v>
      </c>
      <c r="E25" s="45">
        <v>7.056086844145774</v>
      </c>
      <c r="F25" s="45">
        <v>9810</v>
      </c>
      <c r="G25" s="45">
        <v>9544</v>
      </c>
      <c r="H25" s="45">
        <v>-2.711518858307849</v>
      </c>
      <c r="I25" s="45">
        <v>249</v>
      </c>
      <c r="J25" s="45">
        <v>253</v>
      </c>
      <c r="K25" s="45">
        <v>1.606425702811245</v>
      </c>
      <c r="L25" s="45">
        <v>4009</v>
      </c>
      <c r="M25" s="45">
        <v>5485</v>
      </c>
      <c r="N25" s="45">
        <v>36.81716138687952</v>
      </c>
      <c r="O25" s="45">
        <v>48889</v>
      </c>
      <c r="P25" s="45">
        <v>52560</v>
      </c>
      <c r="Q25" s="45">
        <v>7.508846570803248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"/>
  <sheetViews>
    <sheetView zoomScalePageLayoutView="0" workbookViewId="0" topLeftCell="A1">
      <selection activeCell="A2" sqref="A2:Q15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3.25">
      <c r="A2" s="135" t="s">
        <v>338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4" ht="16.5" thickBot="1">
      <c r="A4" s="9" t="s">
        <v>289</v>
      </c>
    </row>
    <row r="5" spans="1:17" ht="27.75" customHeight="1" thickBot="1" thickTop="1">
      <c r="A5" s="10"/>
      <c r="B5" s="10"/>
      <c r="C5" s="134" t="s">
        <v>333</v>
      </c>
      <c r="D5" s="134"/>
      <c r="E5" s="134"/>
      <c r="F5" s="134" t="s">
        <v>334</v>
      </c>
      <c r="G5" s="134"/>
      <c r="H5" s="134"/>
      <c r="I5" s="134" t="s">
        <v>335</v>
      </c>
      <c r="J5" s="134"/>
      <c r="K5" s="134"/>
      <c r="L5" s="134" t="s">
        <v>336</v>
      </c>
      <c r="M5" s="134"/>
      <c r="N5" s="134"/>
      <c r="O5" s="134" t="s">
        <v>19</v>
      </c>
      <c r="P5" s="134"/>
      <c r="Q5" s="134"/>
    </row>
    <row r="6" spans="1:17" ht="26.25" thickBot="1">
      <c r="A6" s="21" t="s">
        <v>72</v>
      </c>
      <c r="B6" s="21" t="s">
        <v>339</v>
      </c>
      <c r="C6" s="23">
        <v>2010</v>
      </c>
      <c r="D6" s="23">
        <v>2011</v>
      </c>
      <c r="E6" s="40" t="s">
        <v>35</v>
      </c>
      <c r="F6" s="23">
        <v>2010</v>
      </c>
      <c r="G6" s="23">
        <v>2011</v>
      </c>
      <c r="H6" s="40" t="s">
        <v>35</v>
      </c>
      <c r="I6" s="23">
        <v>2010</v>
      </c>
      <c r="J6" s="23">
        <v>2011</v>
      </c>
      <c r="K6" s="40" t="s">
        <v>35</v>
      </c>
      <c r="L6" s="23">
        <v>2010</v>
      </c>
      <c r="M6" s="23">
        <v>2011</v>
      </c>
      <c r="N6" s="40" t="s">
        <v>35</v>
      </c>
      <c r="O6" s="23">
        <v>2010</v>
      </c>
      <c r="P6" s="23">
        <v>2011</v>
      </c>
      <c r="Q6" s="40" t="s">
        <v>35</v>
      </c>
    </row>
    <row r="7" spans="1:17" ht="12.75">
      <c r="A7" s="41" t="s">
        <v>290</v>
      </c>
      <c r="B7" s="8" t="s">
        <v>291</v>
      </c>
      <c r="C7" s="32">
        <v>0</v>
      </c>
      <c r="D7" s="32">
        <v>60</v>
      </c>
      <c r="E7" s="32">
        <v>0</v>
      </c>
      <c r="F7" s="32">
        <v>124</v>
      </c>
      <c r="G7" s="32">
        <v>208</v>
      </c>
      <c r="H7" s="32">
        <v>67.74193572998047</v>
      </c>
      <c r="I7" s="32">
        <v>72</v>
      </c>
      <c r="J7" s="32">
        <v>36</v>
      </c>
      <c r="K7" s="32">
        <v>-50</v>
      </c>
      <c r="L7" s="32">
        <v>0</v>
      </c>
      <c r="M7" s="32">
        <v>0</v>
      </c>
      <c r="N7" s="32">
        <v>0</v>
      </c>
      <c r="O7" s="32">
        <v>196</v>
      </c>
      <c r="P7" s="32">
        <v>304</v>
      </c>
      <c r="Q7" s="32">
        <v>55.1020393371582</v>
      </c>
    </row>
    <row r="8" spans="1:17" ht="12.75">
      <c r="A8" s="41"/>
      <c r="B8" s="8" t="s">
        <v>293</v>
      </c>
      <c r="C8" s="32">
        <v>0</v>
      </c>
      <c r="D8" s="32">
        <v>0</v>
      </c>
      <c r="E8" s="32">
        <v>0</v>
      </c>
      <c r="F8" s="32">
        <v>156</v>
      </c>
      <c r="G8" s="32">
        <v>280</v>
      </c>
      <c r="H8" s="32">
        <v>79.4871826171875</v>
      </c>
      <c r="I8" s="32">
        <v>0</v>
      </c>
      <c r="J8" s="32">
        <v>0</v>
      </c>
      <c r="K8" s="32">
        <v>0</v>
      </c>
      <c r="L8" s="32">
        <v>72</v>
      </c>
      <c r="M8" s="32">
        <v>64</v>
      </c>
      <c r="N8" s="32">
        <v>-11.11111068725586</v>
      </c>
      <c r="O8" s="32">
        <v>228</v>
      </c>
      <c r="P8" s="32">
        <v>344</v>
      </c>
      <c r="Q8" s="32">
        <v>50.877193450927734</v>
      </c>
    </row>
    <row r="9" spans="1:17" ht="12.75">
      <c r="A9" s="41"/>
      <c r="B9" s="8" t="s">
        <v>295</v>
      </c>
      <c r="C9" s="32">
        <v>0</v>
      </c>
      <c r="D9" s="32">
        <v>8</v>
      </c>
      <c r="E9" s="32">
        <v>0</v>
      </c>
      <c r="F9" s="32">
        <v>314</v>
      </c>
      <c r="G9" s="32">
        <v>112</v>
      </c>
      <c r="H9" s="32">
        <v>-64.33120727539062</v>
      </c>
      <c r="I9" s="32">
        <v>0</v>
      </c>
      <c r="J9" s="32">
        <v>0</v>
      </c>
      <c r="K9" s="32">
        <v>0</v>
      </c>
      <c r="L9" s="32">
        <v>20</v>
      </c>
      <c r="M9" s="32">
        <v>168</v>
      </c>
      <c r="N9" s="32">
        <v>740</v>
      </c>
      <c r="O9" s="32">
        <v>334</v>
      </c>
      <c r="P9" s="32">
        <v>288</v>
      </c>
      <c r="Q9" s="32">
        <v>-13.772455215454102</v>
      </c>
    </row>
    <row r="10" spans="1:17" ht="12.75">
      <c r="A10" s="41"/>
      <c r="B10" s="8" t="s">
        <v>297</v>
      </c>
      <c r="C10" s="32">
        <v>0</v>
      </c>
      <c r="D10" s="32">
        <v>4</v>
      </c>
      <c r="E10" s="32">
        <v>0</v>
      </c>
      <c r="F10" s="32">
        <v>508</v>
      </c>
      <c r="G10" s="32">
        <v>452</v>
      </c>
      <c r="H10" s="32">
        <v>-11.023622512817383</v>
      </c>
      <c r="I10" s="32">
        <v>72</v>
      </c>
      <c r="J10" s="32">
        <v>76</v>
      </c>
      <c r="K10" s="32">
        <v>5.55555534362793</v>
      </c>
      <c r="L10" s="32">
        <v>42</v>
      </c>
      <c r="M10" s="32">
        <v>17</v>
      </c>
      <c r="N10" s="32">
        <v>-59.52381134033203</v>
      </c>
      <c r="O10" s="32">
        <v>622</v>
      </c>
      <c r="P10" s="32">
        <v>549</v>
      </c>
      <c r="Q10" s="32">
        <v>-11.736334800720215</v>
      </c>
    </row>
    <row r="11" spans="1:17" ht="12.75">
      <c r="A11" s="41"/>
      <c r="B11" s="8" t="s">
        <v>299</v>
      </c>
      <c r="C11" s="32">
        <v>0</v>
      </c>
      <c r="D11" s="32">
        <v>8</v>
      </c>
      <c r="E11" s="32">
        <v>0</v>
      </c>
      <c r="F11" s="32">
        <v>1104</v>
      </c>
      <c r="G11" s="32">
        <v>888</v>
      </c>
      <c r="H11" s="32">
        <v>-19.565217971801758</v>
      </c>
      <c r="I11" s="32">
        <v>18</v>
      </c>
      <c r="J11" s="32">
        <v>0</v>
      </c>
      <c r="K11" s="32">
        <v>-100</v>
      </c>
      <c r="L11" s="32">
        <v>161</v>
      </c>
      <c r="M11" s="32">
        <v>162</v>
      </c>
      <c r="N11" s="32">
        <v>0.6211180090904236</v>
      </c>
      <c r="O11" s="32">
        <v>1283</v>
      </c>
      <c r="P11" s="32">
        <v>1058</v>
      </c>
      <c r="Q11" s="32">
        <v>-17.537023544311523</v>
      </c>
    </row>
    <row r="12" spans="1:17" ht="12.75">
      <c r="A12" s="41"/>
      <c r="B12" s="8" t="s">
        <v>301</v>
      </c>
      <c r="C12" s="32">
        <v>0</v>
      </c>
      <c r="D12" s="32">
        <v>0</v>
      </c>
      <c r="E12" s="32">
        <v>0</v>
      </c>
      <c r="F12" s="32">
        <v>176</v>
      </c>
      <c r="G12" s="32">
        <v>156</v>
      </c>
      <c r="H12" s="32">
        <v>-11.363636016845703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176</v>
      </c>
      <c r="P12" s="32">
        <v>156</v>
      </c>
      <c r="Q12" s="32">
        <v>-11.363636016845703</v>
      </c>
    </row>
    <row r="13" spans="1:17" ht="12.75">
      <c r="A13" s="41"/>
      <c r="B13" s="8" t="s">
        <v>290</v>
      </c>
      <c r="C13" s="32">
        <v>1568</v>
      </c>
      <c r="D13" s="32">
        <v>1776</v>
      </c>
      <c r="E13" s="32">
        <v>13.26530647277832</v>
      </c>
      <c r="F13" s="32">
        <v>1544</v>
      </c>
      <c r="G13" s="32">
        <v>1864</v>
      </c>
      <c r="H13" s="32">
        <v>20.72538948059082</v>
      </c>
      <c r="I13" s="32">
        <v>290</v>
      </c>
      <c r="J13" s="32">
        <v>205</v>
      </c>
      <c r="K13" s="32">
        <v>-29.310344696044922</v>
      </c>
      <c r="L13" s="32">
        <v>4481</v>
      </c>
      <c r="M13" s="32">
        <v>4465</v>
      </c>
      <c r="N13" s="32">
        <v>-0.3570631444454193</v>
      </c>
      <c r="O13" s="32">
        <v>7883</v>
      </c>
      <c r="P13" s="32">
        <v>8310</v>
      </c>
      <c r="Q13" s="32">
        <v>5.416719436645508</v>
      </c>
    </row>
    <row r="14" spans="2:17" ht="12.75">
      <c r="B14" s="25" t="s">
        <v>19</v>
      </c>
      <c r="C14" s="33">
        <v>1568</v>
      </c>
      <c r="D14" s="33">
        <v>1856</v>
      </c>
      <c r="E14" s="33">
        <v>18.367346938775512</v>
      </c>
      <c r="F14" s="33">
        <v>3926</v>
      </c>
      <c r="G14" s="33">
        <v>3960</v>
      </c>
      <c r="H14" s="33">
        <v>0.8660213958227203</v>
      </c>
      <c r="I14" s="33">
        <v>452</v>
      </c>
      <c r="J14" s="33">
        <v>317</v>
      </c>
      <c r="K14" s="33">
        <v>-29.86725663716814</v>
      </c>
      <c r="L14" s="33">
        <v>4776</v>
      </c>
      <c r="M14" s="33">
        <v>4876</v>
      </c>
      <c r="N14" s="33">
        <v>2.0938023450586263</v>
      </c>
      <c r="O14" s="33">
        <v>10722</v>
      </c>
      <c r="P14" s="33">
        <v>11009</v>
      </c>
      <c r="Q14" s="33">
        <v>2.676739414288379</v>
      </c>
    </row>
    <row r="15" spans="1:17" ht="12.75">
      <c r="A15" s="13" t="s">
        <v>304</v>
      </c>
      <c r="B15" s="13"/>
      <c r="C15" s="45">
        <v>1568</v>
      </c>
      <c r="D15" s="45">
        <v>1856</v>
      </c>
      <c r="E15" s="45">
        <v>18.367346938775512</v>
      </c>
      <c r="F15" s="45">
        <v>3926</v>
      </c>
      <c r="G15" s="45">
        <v>3960</v>
      </c>
      <c r="H15" s="45">
        <v>0.8660213958227203</v>
      </c>
      <c r="I15" s="45">
        <v>452</v>
      </c>
      <c r="J15" s="45">
        <v>317</v>
      </c>
      <c r="K15" s="45">
        <v>-29.86725663716814</v>
      </c>
      <c r="L15" s="45">
        <v>4776</v>
      </c>
      <c r="M15" s="45">
        <v>4876</v>
      </c>
      <c r="N15" s="45">
        <v>2.0938023450586263</v>
      </c>
      <c r="O15" s="45">
        <v>10722</v>
      </c>
      <c r="P15" s="45">
        <v>11009</v>
      </c>
      <c r="Q15" s="45">
        <v>2.676739414288379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zoomScalePageLayoutView="0" workbookViewId="0" topLeftCell="A1">
      <selection activeCell="A2" sqref="A2:Q9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3.25">
      <c r="A2" s="135" t="s">
        <v>338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4" ht="16.5" thickBot="1">
      <c r="A4" s="9" t="s">
        <v>305</v>
      </c>
    </row>
    <row r="5" spans="1:17" ht="27.75" customHeight="1" thickBot="1" thickTop="1">
      <c r="A5" s="10"/>
      <c r="B5" s="10"/>
      <c r="C5" s="134" t="s">
        <v>333</v>
      </c>
      <c r="D5" s="134"/>
      <c r="E5" s="134"/>
      <c r="F5" s="134" t="s">
        <v>334</v>
      </c>
      <c r="G5" s="134"/>
      <c r="H5" s="134"/>
      <c r="I5" s="134" t="s">
        <v>335</v>
      </c>
      <c r="J5" s="134"/>
      <c r="K5" s="134"/>
      <c r="L5" s="134" t="s">
        <v>336</v>
      </c>
      <c r="M5" s="134"/>
      <c r="N5" s="134"/>
      <c r="O5" s="134" t="s">
        <v>19</v>
      </c>
      <c r="P5" s="134"/>
      <c r="Q5" s="134"/>
    </row>
    <row r="6" spans="1:17" ht="26.25" thickBot="1">
      <c r="A6" s="21" t="s">
        <v>72</v>
      </c>
      <c r="B6" s="21" t="s">
        <v>339</v>
      </c>
      <c r="C6" s="23">
        <v>2010</v>
      </c>
      <c r="D6" s="23">
        <v>2011</v>
      </c>
      <c r="E6" s="40" t="s">
        <v>35</v>
      </c>
      <c r="F6" s="23">
        <v>2010</v>
      </c>
      <c r="G6" s="23">
        <v>2011</v>
      </c>
      <c r="H6" s="40" t="s">
        <v>35</v>
      </c>
      <c r="I6" s="23">
        <v>2010</v>
      </c>
      <c r="J6" s="23">
        <v>2011</v>
      </c>
      <c r="K6" s="40" t="s">
        <v>35</v>
      </c>
      <c r="L6" s="23">
        <v>2010</v>
      </c>
      <c r="M6" s="23">
        <v>2011</v>
      </c>
      <c r="N6" s="40" t="s">
        <v>35</v>
      </c>
      <c r="O6" s="23">
        <v>2010</v>
      </c>
      <c r="P6" s="23">
        <v>2011</v>
      </c>
      <c r="Q6" s="40" t="s">
        <v>35</v>
      </c>
    </row>
    <row r="7" spans="1:17" ht="12.75">
      <c r="A7" s="41" t="s">
        <v>1</v>
      </c>
      <c r="B7" s="8" t="s">
        <v>1</v>
      </c>
      <c r="C7" s="32">
        <v>4927.5</v>
      </c>
      <c r="D7" s="32">
        <v>4479.5</v>
      </c>
      <c r="E7" s="32">
        <v>-9.09183120727539</v>
      </c>
      <c r="F7" s="32">
        <v>2792.5</v>
      </c>
      <c r="G7" s="32">
        <v>2664.5</v>
      </c>
      <c r="H7" s="32">
        <v>-4.583706378936768</v>
      </c>
      <c r="I7" s="32">
        <v>122</v>
      </c>
      <c r="J7" s="32">
        <v>111</v>
      </c>
      <c r="K7" s="32">
        <v>-9.016393661499023</v>
      </c>
      <c r="L7" s="32">
        <v>173</v>
      </c>
      <c r="M7" s="32">
        <v>170</v>
      </c>
      <c r="N7" s="32">
        <v>-1.734104037284851</v>
      </c>
      <c r="O7" s="32">
        <v>8015</v>
      </c>
      <c r="P7" s="32">
        <v>7425</v>
      </c>
      <c r="Q7" s="32">
        <v>-7.3611979484558105</v>
      </c>
    </row>
    <row r="8" spans="2:17" ht="12.75">
      <c r="B8" s="25" t="s">
        <v>19</v>
      </c>
      <c r="C8" s="33">
        <v>4928</v>
      </c>
      <c r="D8" s="33">
        <v>4480</v>
      </c>
      <c r="E8" s="33">
        <v>-9.091831557584982</v>
      </c>
      <c r="F8" s="33">
        <v>2792.5</v>
      </c>
      <c r="G8" s="33">
        <v>2664.5</v>
      </c>
      <c r="H8" s="33">
        <v>-4.5837063563115485</v>
      </c>
      <c r="I8" s="33">
        <v>122</v>
      </c>
      <c r="J8" s="33">
        <v>111</v>
      </c>
      <c r="K8" s="33">
        <v>-9.01639344262295</v>
      </c>
      <c r="L8" s="33">
        <v>173</v>
      </c>
      <c r="M8" s="33">
        <v>170</v>
      </c>
      <c r="N8" s="33">
        <v>-1.7341040462427746</v>
      </c>
      <c r="O8" s="33">
        <v>8015</v>
      </c>
      <c r="P8" s="33">
        <v>7425</v>
      </c>
      <c r="Q8" s="33">
        <v>-7.361197754210854</v>
      </c>
    </row>
    <row r="9" spans="1:17" ht="12.75">
      <c r="A9" s="13" t="s">
        <v>307</v>
      </c>
      <c r="B9" s="13"/>
      <c r="C9" s="45">
        <v>4927.5</v>
      </c>
      <c r="D9" s="45">
        <v>4479.5</v>
      </c>
      <c r="E9" s="45">
        <v>-9.091831557584982</v>
      </c>
      <c r="F9" s="45">
        <v>2792.5</v>
      </c>
      <c r="G9" s="45">
        <v>2664.5</v>
      </c>
      <c r="H9" s="45">
        <v>-4.5837063563115485</v>
      </c>
      <c r="I9" s="45">
        <v>122</v>
      </c>
      <c r="J9" s="45">
        <v>111</v>
      </c>
      <c r="K9" s="45">
        <v>-9.01639344262295</v>
      </c>
      <c r="L9" s="45">
        <v>173</v>
      </c>
      <c r="M9" s="45">
        <v>170</v>
      </c>
      <c r="N9" s="45">
        <v>-1.7341040462427746</v>
      </c>
      <c r="O9" s="45">
        <v>8015</v>
      </c>
      <c r="P9" s="45">
        <v>7425</v>
      </c>
      <c r="Q9" s="45">
        <v>-7.361197754210854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"/>
  <sheetViews>
    <sheetView zoomScalePageLayoutView="0" workbookViewId="0" topLeftCell="A1">
      <selection activeCell="A2" sqref="A2:Q10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3.25">
      <c r="A2" s="135" t="s">
        <v>338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4" ht="16.5" thickBot="1">
      <c r="A4" s="9" t="s">
        <v>27</v>
      </c>
    </row>
    <row r="5" spans="1:17" ht="27.75" customHeight="1" thickBot="1" thickTop="1">
      <c r="A5" s="10"/>
      <c r="B5" s="10"/>
      <c r="C5" s="134" t="s">
        <v>333</v>
      </c>
      <c r="D5" s="134"/>
      <c r="E5" s="134"/>
      <c r="F5" s="134" t="s">
        <v>334</v>
      </c>
      <c r="G5" s="134"/>
      <c r="H5" s="134"/>
      <c r="I5" s="134" t="s">
        <v>335</v>
      </c>
      <c r="J5" s="134"/>
      <c r="K5" s="134"/>
      <c r="L5" s="134" t="s">
        <v>336</v>
      </c>
      <c r="M5" s="134"/>
      <c r="N5" s="134"/>
      <c r="O5" s="134" t="s">
        <v>19</v>
      </c>
      <c r="P5" s="134"/>
      <c r="Q5" s="134"/>
    </row>
    <row r="6" spans="1:17" ht="26.25" thickBot="1">
      <c r="A6" s="21" t="s">
        <v>72</v>
      </c>
      <c r="B6" s="21" t="s">
        <v>339</v>
      </c>
      <c r="C6" s="23">
        <v>2010</v>
      </c>
      <c r="D6" s="23">
        <v>2011</v>
      </c>
      <c r="E6" s="40" t="s">
        <v>35</v>
      </c>
      <c r="F6" s="23">
        <v>2010</v>
      </c>
      <c r="G6" s="23">
        <v>2011</v>
      </c>
      <c r="H6" s="40" t="s">
        <v>35</v>
      </c>
      <c r="I6" s="23">
        <v>2010</v>
      </c>
      <c r="J6" s="23">
        <v>2011</v>
      </c>
      <c r="K6" s="40" t="s">
        <v>35</v>
      </c>
      <c r="L6" s="23">
        <v>2010</v>
      </c>
      <c r="M6" s="23">
        <v>2011</v>
      </c>
      <c r="N6" s="40" t="s">
        <v>35</v>
      </c>
      <c r="O6" s="23">
        <v>2010</v>
      </c>
      <c r="P6" s="23">
        <v>2011</v>
      </c>
      <c r="Q6" s="40" t="s">
        <v>35</v>
      </c>
    </row>
    <row r="7" spans="1:17" ht="12.75">
      <c r="A7" s="41" t="s">
        <v>27</v>
      </c>
      <c r="B7" s="8" t="s">
        <v>308</v>
      </c>
      <c r="C7" s="32">
        <v>934</v>
      </c>
      <c r="D7" s="32">
        <v>991</v>
      </c>
      <c r="E7" s="32">
        <v>6.102783679962158</v>
      </c>
      <c r="F7" s="32">
        <v>38</v>
      </c>
      <c r="G7" s="32">
        <v>55</v>
      </c>
      <c r="H7" s="32">
        <v>44.73684310913086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972</v>
      </c>
      <c r="P7" s="32">
        <v>1046</v>
      </c>
      <c r="Q7" s="32">
        <v>7.613168716430664</v>
      </c>
    </row>
    <row r="8" spans="1:17" ht="12.75">
      <c r="A8" s="41"/>
      <c r="B8" s="8" t="s">
        <v>309</v>
      </c>
      <c r="C8" s="32">
        <v>88</v>
      </c>
      <c r="D8" s="32">
        <v>144</v>
      </c>
      <c r="E8" s="32">
        <v>63.6363639831543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88</v>
      </c>
      <c r="P8" s="32">
        <v>144</v>
      </c>
      <c r="Q8" s="32">
        <v>63.6363639831543</v>
      </c>
    </row>
    <row r="9" spans="2:17" ht="12.75">
      <c r="B9" s="25" t="s">
        <v>19</v>
      </c>
      <c r="C9" s="33">
        <v>1022</v>
      </c>
      <c r="D9" s="33">
        <v>1135</v>
      </c>
      <c r="E9" s="33">
        <v>11.056751467710372</v>
      </c>
      <c r="F9" s="33">
        <v>38</v>
      </c>
      <c r="G9" s="33">
        <v>55</v>
      </c>
      <c r="H9" s="33">
        <v>44.73684210526316</v>
      </c>
      <c r="I9" s="33">
        <v>0</v>
      </c>
      <c r="J9" s="33">
        <v>0</v>
      </c>
      <c r="K9" s="25"/>
      <c r="L9" s="33">
        <v>0</v>
      </c>
      <c r="M9" s="33">
        <v>0</v>
      </c>
      <c r="N9" s="25"/>
      <c r="O9" s="33">
        <v>1060</v>
      </c>
      <c r="P9" s="33">
        <v>1190</v>
      </c>
      <c r="Q9" s="33">
        <v>12.264150943396226</v>
      </c>
    </row>
    <row r="10" spans="1:17" ht="12.75">
      <c r="A10" s="13" t="s">
        <v>310</v>
      </c>
      <c r="B10" s="13"/>
      <c r="C10" s="45">
        <v>1022</v>
      </c>
      <c r="D10" s="45">
        <v>1135</v>
      </c>
      <c r="E10" s="45">
        <v>11.056751467710372</v>
      </c>
      <c r="F10" s="45">
        <v>38</v>
      </c>
      <c r="G10" s="45">
        <v>55</v>
      </c>
      <c r="H10" s="45">
        <v>44.73684210526316</v>
      </c>
      <c r="I10" s="45">
        <v>0</v>
      </c>
      <c r="J10" s="45">
        <v>0</v>
      </c>
      <c r="K10" s="13"/>
      <c r="L10" s="45">
        <v>0</v>
      </c>
      <c r="M10" s="45">
        <v>0</v>
      </c>
      <c r="N10" s="13"/>
      <c r="O10" s="45">
        <v>1060</v>
      </c>
      <c r="P10" s="45">
        <v>1190</v>
      </c>
      <c r="Q10" s="45">
        <v>12.264150943396226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"/>
  <sheetViews>
    <sheetView zoomScalePageLayoutView="0" workbookViewId="0" topLeftCell="A1">
      <selection activeCell="A2" sqref="A2:Q15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3.25">
      <c r="A2" s="135" t="s">
        <v>338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4" ht="16.5" thickBot="1">
      <c r="A4" s="9" t="s">
        <v>30</v>
      </c>
    </row>
    <row r="5" spans="1:17" ht="27.75" customHeight="1" thickBot="1" thickTop="1">
      <c r="A5" s="10"/>
      <c r="B5" s="10"/>
      <c r="C5" s="134" t="s">
        <v>333</v>
      </c>
      <c r="D5" s="134"/>
      <c r="E5" s="134"/>
      <c r="F5" s="134" t="s">
        <v>334</v>
      </c>
      <c r="G5" s="134"/>
      <c r="H5" s="134"/>
      <c r="I5" s="134" t="s">
        <v>335</v>
      </c>
      <c r="J5" s="134"/>
      <c r="K5" s="134"/>
      <c r="L5" s="134" t="s">
        <v>336</v>
      </c>
      <c r="M5" s="134"/>
      <c r="N5" s="134"/>
      <c r="O5" s="134" t="s">
        <v>19</v>
      </c>
      <c r="P5" s="134"/>
      <c r="Q5" s="134"/>
    </row>
    <row r="6" spans="1:17" ht="26.25" thickBot="1">
      <c r="A6" s="21" t="s">
        <v>72</v>
      </c>
      <c r="B6" s="21" t="s">
        <v>339</v>
      </c>
      <c r="C6" s="23">
        <v>2010</v>
      </c>
      <c r="D6" s="23">
        <v>2011</v>
      </c>
      <c r="E6" s="40" t="s">
        <v>35</v>
      </c>
      <c r="F6" s="23">
        <v>2010</v>
      </c>
      <c r="G6" s="23">
        <v>2011</v>
      </c>
      <c r="H6" s="40" t="s">
        <v>35</v>
      </c>
      <c r="I6" s="23">
        <v>2010</v>
      </c>
      <c r="J6" s="23">
        <v>2011</v>
      </c>
      <c r="K6" s="40" t="s">
        <v>35</v>
      </c>
      <c r="L6" s="23">
        <v>2010</v>
      </c>
      <c r="M6" s="23">
        <v>2011</v>
      </c>
      <c r="N6" s="40" t="s">
        <v>35</v>
      </c>
      <c r="O6" s="23">
        <v>2010</v>
      </c>
      <c r="P6" s="23">
        <v>2011</v>
      </c>
      <c r="Q6" s="40" t="s">
        <v>35</v>
      </c>
    </row>
    <row r="7" spans="1:17" ht="12.75">
      <c r="A7" s="41" t="s">
        <v>30</v>
      </c>
      <c r="B7" s="8" t="s">
        <v>311</v>
      </c>
      <c r="C7" s="32">
        <v>12</v>
      </c>
      <c r="D7" s="32">
        <v>11</v>
      </c>
      <c r="E7" s="32">
        <v>-8.333333015441895</v>
      </c>
      <c r="F7" s="32">
        <v>7</v>
      </c>
      <c r="G7" s="32">
        <v>7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19</v>
      </c>
      <c r="P7" s="32">
        <v>18</v>
      </c>
      <c r="Q7" s="32">
        <v>-5.263157844543457</v>
      </c>
    </row>
    <row r="8" spans="1:17" ht="12.75">
      <c r="A8" s="41"/>
      <c r="B8" s="8" t="s">
        <v>313</v>
      </c>
      <c r="C8" s="32">
        <v>65</v>
      </c>
      <c r="D8" s="32">
        <v>34</v>
      </c>
      <c r="E8" s="32">
        <v>-47.69230651855469</v>
      </c>
      <c r="F8" s="32">
        <v>0</v>
      </c>
      <c r="G8" s="32">
        <v>25</v>
      </c>
      <c r="H8" s="32">
        <v>0</v>
      </c>
      <c r="I8" s="32">
        <v>0</v>
      </c>
      <c r="J8" s="32">
        <v>0</v>
      </c>
      <c r="K8" s="32">
        <v>0</v>
      </c>
      <c r="L8" s="32">
        <v>105</v>
      </c>
      <c r="M8" s="32">
        <v>102</v>
      </c>
      <c r="N8" s="32">
        <v>-2.857142925262451</v>
      </c>
      <c r="O8" s="32">
        <v>170</v>
      </c>
      <c r="P8" s="32">
        <v>161</v>
      </c>
      <c r="Q8" s="32">
        <v>-5.294117450714111</v>
      </c>
    </row>
    <row r="9" spans="1:17" ht="12.75">
      <c r="A9" s="41"/>
      <c r="B9" s="8" t="s">
        <v>315</v>
      </c>
      <c r="C9" s="32">
        <v>58</v>
      </c>
      <c r="D9" s="32">
        <v>40</v>
      </c>
      <c r="E9" s="32">
        <v>-31.034482955932617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6</v>
      </c>
      <c r="M9" s="32">
        <v>0</v>
      </c>
      <c r="N9" s="32">
        <v>-100</v>
      </c>
      <c r="O9" s="32">
        <v>64</v>
      </c>
      <c r="P9" s="32">
        <v>40</v>
      </c>
      <c r="Q9" s="32">
        <v>-37.5</v>
      </c>
    </row>
    <row r="10" spans="1:17" ht="12.75">
      <c r="A10" s="41"/>
      <c r="B10" s="8" t="s">
        <v>317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</row>
    <row r="11" spans="1:17" ht="12.75">
      <c r="A11" s="41"/>
      <c r="B11" s="8" t="s">
        <v>318</v>
      </c>
      <c r="C11" s="32">
        <v>27</v>
      </c>
      <c r="D11" s="32">
        <v>16</v>
      </c>
      <c r="E11" s="32">
        <v>-40.74074172973633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27</v>
      </c>
      <c r="P11" s="32">
        <v>16</v>
      </c>
      <c r="Q11" s="32">
        <v>-40.74074172973633</v>
      </c>
    </row>
    <row r="12" spans="1:17" ht="12.75">
      <c r="A12" s="41"/>
      <c r="B12" s="8" t="s">
        <v>320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459</v>
      </c>
      <c r="M12" s="32">
        <v>860</v>
      </c>
      <c r="N12" s="32">
        <v>87.36383819580078</v>
      </c>
      <c r="O12" s="32">
        <v>459</v>
      </c>
      <c r="P12" s="32">
        <v>860</v>
      </c>
      <c r="Q12" s="32">
        <v>87.36383819580078</v>
      </c>
    </row>
    <row r="13" spans="1:17" ht="12.75">
      <c r="A13" s="41"/>
      <c r="B13" s="8" t="s">
        <v>322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84</v>
      </c>
      <c r="M13" s="32">
        <v>45</v>
      </c>
      <c r="N13" s="32">
        <v>-46.42856979370117</v>
      </c>
      <c r="O13" s="32">
        <v>84</v>
      </c>
      <c r="P13" s="32">
        <v>45</v>
      </c>
      <c r="Q13" s="32">
        <v>-46.42856979370117</v>
      </c>
    </row>
    <row r="14" spans="2:17" ht="12.75">
      <c r="B14" s="25" t="s">
        <v>19</v>
      </c>
      <c r="C14" s="33">
        <v>162</v>
      </c>
      <c r="D14" s="33">
        <v>101</v>
      </c>
      <c r="E14" s="33">
        <v>-37.65432098765432</v>
      </c>
      <c r="F14" s="33">
        <v>7</v>
      </c>
      <c r="G14" s="33">
        <v>32</v>
      </c>
      <c r="H14" s="33">
        <v>357.14285714285717</v>
      </c>
      <c r="I14" s="33">
        <v>0</v>
      </c>
      <c r="J14" s="33">
        <v>0</v>
      </c>
      <c r="K14" s="25"/>
      <c r="L14" s="33">
        <v>654</v>
      </c>
      <c r="M14" s="33">
        <v>1007</v>
      </c>
      <c r="N14" s="33">
        <v>53.97553516819572</v>
      </c>
      <c r="O14" s="33">
        <v>823</v>
      </c>
      <c r="P14" s="33">
        <v>1140</v>
      </c>
      <c r="Q14" s="33">
        <v>38.517618469015794</v>
      </c>
    </row>
    <row r="15" spans="1:17" ht="12.75">
      <c r="A15" s="13" t="s">
        <v>324</v>
      </c>
      <c r="B15" s="13"/>
      <c r="C15" s="45">
        <v>162</v>
      </c>
      <c r="D15" s="45">
        <v>101</v>
      </c>
      <c r="E15" s="45">
        <v>-37.65432098765432</v>
      </c>
      <c r="F15" s="45">
        <v>7</v>
      </c>
      <c r="G15" s="45">
        <v>32</v>
      </c>
      <c r="H15" s="45">
        <v>357.14285714285717</v>
      </c>
      <c r="I15" s="45">
        <v>0</v>
      </c>
      <c r="J15" s="45">
        <v>0</v>
      </c>
      <c r="K15" s="13"/>
      <c r="L15" s="45">
        <v>654</v>
      </c>
      <c r="M15" s="45">
        <v>1007</v>
      </c>
      <c r="N15" s="45">
        <v>53.97553516819572</v>
      </c>
      <c r="O15" s="45">
        <v>823</v>
      </c>
      <c r="P15" s="45">
        <v>1140</v>
      </c>
      <c r="Q15" s="45">
        <v>38.517618469015794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25.7109375" style="8" customWidth="1"/>
    <col min="2" max="2" width="35.7109375" style="8" customWidth="1"/>
    <col min="3" max="16" width="9.7109375" style="8" customWidth="1"/>
    <col min="17" max="16384" width="9.140625" style="8" customWidth="1"/>
  </cols>
  <sheetData>
    <row r="2" spans="1:16" ht="23.25">
      <c r="A2" s="135" t="s">
        <v>338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4" ht="16.5" thickBot="1">
      <c r="A4" s="9" t="s">
        <v>37</v>
      </c>
    </row>
    <row r="5" spans="1:17" ht="27.75" customHeight="1" thickBot="1" thickTop="1">
      <c r="A5" s="10"/>
      <c r="B5" s="10"/>
      <c r="C5" s="134" t="s">
        <v>333</v>
      </c>
      <c r="D5" s="134"/>
      <c r="E5" s="134"/>
      <c r="F5" s="134" t="s">
        <v>334</v>
      </c>
      <c r="G5" s="134"/>
      <c r="H5" s="134"/>
      <c r="I5" s="134" t="s">
        <v>335</v>
      </c>
      <c r="J5" s="134"/>
      <c r="K5" s="134"/>
      <c r="L5" s="134" t="s">
        <v>336</v>
      </c>
      <c r="M5" s="134"/>
      <c r="N5" s="134"/>
      <c r="O5" s="134" t="s">
        <v>19</v>
      </c>
      <c r="P5" s="134"/>
      <c r="Q5" s="134"/>
    </row>
    <row r="6" spans="1:17" ht="26.25" thickBot="1">
      <c r="A6" s="21" t="s">
        <v>72</v>
      </c>
      <c r="B6" s="21" t="s">
        <v>339</v>
      </c>
      <c r="C6" s="23">
        <v>2010</v>
      </c>
      <c r="D6" s="23">
        <v>2011</v>
      </c>
      <c r="E6" s="40" t="s">
        <v>35</v>
      </c>
      <c r="F6" s="23">
        <v>2010</v>
      </c>
      <c r="G6" s="23">
        <v>2011</v>
      </c>
      <c r="H6" s="40" t="s">
        <v>35</v>
      </c>
      <c r="I6" s="23">
        <v>2010</v>
      </c>
      <c r="J6" s="23">
        <v>2011</v>
      </c>
      <c r="K6" s="40" t="s">
        <v>35</v>
      </c>
      <c r="L6" s="23">
        <v>2010</v>
      </c>
      <c r="M6" s="23">
        <v>2011</v>
      </c>
      <c r="N6" s="40" t="s">
        <v>35</v>
      </c>
      <c r="O6" s="23">
        <v>2010</v>
      </c>
      <c r="P6" s="23">
        <v>2011</v>
      </c>
      <c r="Q6" s="40" t="s">
        <v>35</v>
      </c>
    </row>
    <row r="7" spans="1:17" ht="12.75">
      <c r="A7" s="41" t="s">
        <v>37</v>
      </c>
      <c r="B7" s="8" t="s">
        <v>37</v>
      </c>
      <c r="C7" s="32">
        <v>144</v>
      </c>
      <c r="D7" s="32">
        <v>117</v>
      </c>
      <c r="E7" s="32">
        <v>-18.75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24</v>
      </c>
      <c r="N7" s="32">
        <v>0</v>
      </c>
      <c r="O7" s="32">
        <v>144</v>
      </c>
      <c r="P7" s="32">
        <v>141</v>
      </c>
      <c r="Q7" s="32">
        <v>-2.0833332538604736</v>
      </c>
    </row>
    <row r="8" spans="2:17" ht="12.75">
      <c r="B8" s="25" t="s">
        <v>19</v>
      </c>
      <c r="C8" s="33">
        <v>144</v>
      </c>
      <c r="D8" s="33">
        <v>117</v>
      </c>
      <c r="E8" s="33">
        <v>-18.75</v>
      </c>
      <c r="F8" s="33">
        <v>0</v>
      </c>
      <c r="G8" s="33">
        <v>0</v>
      </c>
      <c r="H8" s="25"/>
      <c r="I8" s="33">
        <v>0</v>
      </c>
      <c r="J8" s="33">
        <v>0</v>
      </c>
      <c r="K8" s="33">
        <v>0</v>
      </c>
      <c r="L8" s="33">
        <v>0</v>
      </c>
      <c r="M8" s="33">
        <v>24</v>
      </c>
      <c r="N8" s="25"/>
      <c r="O8" s="33">
        <v>144</v>
      </c>
      <c r="P8" s="33">
        <v>141</v>
      </c>
      <c r="Q8" s="33">
        <v>-2.0833333333333335</v>
      </c>
    </row>
    <row r="9" spans="1:17" ht="12.75">
      <c r="A9" s="13" t="s">
        <v>326</v>
      </c>
      <c r="B9" s="13"/>
      <c r="C9" s="45">
        <v>144</v>
      </c>
      <c r="D9" s="45">
        <v>117</v>
      </c>
      <c r="E9" s="45">
        <v>-18.75</v>
      </c>
      <c r="F9" s="45">
        <v>0</v>
      </c>
      <c r="G9" s="45">
        <v>0</v>
      </c>
      <c r="H9" s="13"/>
      <c r="I9" s="45">
        <v>0</v>
      </c>
      <c r="J9" s="45">
        <v>0</v>
      </c>
      <c r="K9" s="45">
        <v>0</v>
      </c>
      <c r="L9" s="45">
        <v>0</v>
      </c>
      <c r="M9" s="45">
        <v>24</v>
      </c>
      <c r="N9" s="13"/>
      <c r="O9" s="45">
        <v>144</v>
      </c>
      <c r="P9" s="45">
        <v>141</v>
      </c>
      <c r="Q9" s="45">
        <v>-2.0833333333333335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" right="0.2" top="0.75" bottom="0.75" header="0.3" footer="0.3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8"/>
  <sheetViews>
    <sheetView zoomScalePageLayoutView="0" workbookViewId="0" topLeftCell="A3">
      <selection activeCell="A4" sqref="A4:J18"/>
    </sheetView>
  </sheetViews>
  <sheetFormatPr defaultColWidth="9.140625" defaultRowHeight="12.75"/>
  <cols>
    <col min="1" max="1" width="30.7109375" style="8" customWidth="1"/>
    <col min="2" max="3" width="12.7109375" style="8" customWidth="1"/>
    <col min="4" max="4" width="12.7109375" style="16" customWidth="1"/>
    <col min="5" max="6" width="12.7109375" style="8" customWidth="1"/>
    <col min="7" max="7" width="12.7109375" style="16" customWidth="1"/>
    <col min="8" max="9" width="12.7109375" style="8" customWidth="1"/>
    <col min="10" max="10" width="12.7109375" style="16" customWidth="1"/>
    <col min="11" max="16384" width="9.140625" style="8" customWidth="1"/>
  </cols>
  <sheetData>
    <row r="4" ht="16.5" thickBot="1">
      <c r="A4" s="9" t="s">
        <v>33</v>
      </c>
    </row>
    <row r="5" spans="1:10" ht="27.75" customHeight="1" thickBot="1" thickTop="1">
      <c r="A5" s="10"/>
      <c r="B5" s="132" t="s">
        <v>0</v>
      </c>
      <c r="C5" s="132"/>
      <c r="D5" s="132"/>
      <c r="E5" s="132" t="s">
        <v>34</v>
      </c>
      <c r="F5" s="132"/>
      <c r="G5" s="132"/>
      <c r="H5" s="132" t="s">
        <v>19</v>
      </c>
      <c r="I5" s="132"/>
      <c r="J5" s="132"/>
    </row>
    <row r="6" spans="1:10" ht="26.25" thickBot="1">
      <c r="A6" s="14" t="s">
        <v>14</v>
      </c>
      <c r="B6" s="15">
        <v>2010</v>
      </c>
      <c r="C6" s="15">
        <v>2011</v>
      </c>
      <c r="D6" s="17" t="s">
        <v>35</v>
      </c>
      <c r="E6" s="15">
        <v>2010</v>
      </c>
      <c r="F6" s="15">
        <v>2011</v>
      </c>
      <c r="G6" s="17" t="s">
        <v>35</v>
      </c>
      <c r="H6" s="15">
        <v>2010</v>
      </c>
      <c r="I6" s="15">
        <v>2011</v>
      </c>
      <c r="J6" s="17" t="s">
        <v>35</v>
      </c>
    </row>
    <row r="7" spans="1:10" ht="12.75">
      <c r="A7" s="92" t="s">
        <v>21</v>
      </c>
      <c r="B7" s="99">
        <v>17127</v>
      </c>
      <c r="C7" s="99">
        <v>16974</v>
      </c>
      <c r="D7" s="99">
        <v>-0.8933262825012207</v>
      </c>
      <c r="E7" s="99">
        <v>10486</v>
      </c>
      <c r="F7" s="99">
        <v>10182</v>
      </c>
      <c r="G7" s="99">
        <v>-2.8991036415100098</v>
      </c>
      <c r="H7" s="99">
        <v>27613</v>
      </c>
      <c r="I7" s="99">
        <v>27156</v>
      </c>
      <c r="J7" s="99">
        <v>-1.655017614364624</v>
      </c>
    </row>
    <row r="8" spans="1:10" ht="12.75">
      <c r="A8" s="94" t="s">
        <v>22</v>
      </c>
      <c r="B8" s="100">
        <v>53123</v>
      </c>
      <c r="C8" s="100">
        <v>52024</v>
      </c>
      <c r="D8" s="100">
        <v>-2.068783760070801</v>
      </c>
      <c r="E8" s="100">
        <v>5119</v>
      </c>
      <c r="F8" s="100">
        <v>5379</v>
      </c>
      <c r="G8" s="100">
        <v>5.0791168212890625</v>
      </c>
      <c r="H8" s="100">
        <v>58242</v>
      </c>
      <c r="I8" s="100">
        <v>57403</v>
      </c>
      <c r="J8" s="100">
        <v>-1.44054114818573</v>
      </c>
    </row>
    <row r="9" spans="1:10" ht="12.75">
      <c r="A9" s="94" t="s">
        <v>23</v>
      </c>
      <c r="B9" s="100">
        <v>10706</v>
      </c>
      <c r="C9" s="100">
        <v>7285</v>
      </c>
      <c r="D9" s="100">
        <v>-31.954044342041016</v>
      </c>
      <c r="E9" s="100">
        <v>10037</v>
      </c>
      <c r="F9" s="100">
        <v>9257</v>
      </c>
      <c r="G9" s="100">
        <v>-7.771245956420898</v>
      </c>
      <c r="H9" s="100">
        <v>20743</v>
      </c>
      <c r="I9" s="100">
        <v>16542</v>
      </c>
      <c r="J9" s="100">
        <v>-20.252614974975586</v>
      </c>
    </row>
    <row r="10" spans="1:10" ht="12.75">
      <c r="A10" s="94" t="s">
        <v>24</v>
      </c>
      <c r="B10" s="100">
        <v>6890</v>
      </c>
      <c r="C10" s="100">
        <v>7347</v>
      </c>
      <c r="D10" s="100">
        <v>6.632801055908203</v>
      </c>
      <c r="E10" s="100">
        <v>3121</v>
      </c>
      <c r="F10" s="100">
        <v>2943</v>
      </c>
      <c r="G10" s="100">
        <v>-5.703300476074219</v>
      </c>
      <c r="H10" s="100">
        <v>10011</v>
      </c>
      <c r="I10" s="100">
        <v>10290</v>
      </c>
      <c r="J10" s="100">
        <v>2.7869343757629395</v>
      </c>
    </row>
    <row r="11" spans="1:10" ht="12.75">
      <c r="A11" s="94" t="s">
        <v>20</v>
      </c>
      <c r="B11" s="100">
        <v>0</v>
      </c>
      <c r="C11" s="100">
        <v>4108</v>
      </c>
      <c r="D11" s="100"/>
      <c r="E11" s="100">
        <v>0</v>
      </c>
      <c r="F11" s="100">
        <v>303</v>
      </c>
      <c r="G11" s="100"/>
      <c r="H11" s="100">
        <v>0</v>
      </c>
      <c r="I11" s="100">
        <v>4411</v>
      </c>
      <c r="J11" s="100"/>
    </row>
    <row r="12" spans="1:10" ht="12.75">
      <c r="A12" s="94" t="s">
        <v>25</v>
      </c>
      <c r="B12" s="100">
        <v>42336</v>
      </c>
      <c r="C12" s="100">
        <v>45373</v>
      </c>
      <c r="D12" s="100">
        <v>7.173563480377197</v>
      </c>
      <c r="E12" s="100">
        <v>6553</v>
      </c>
      <c r="F12" s="100">
        <v>7187</v>
      </c>
      <c r="G12" s="100">
        <v>9.674958229064941</v>
      </c>
      <c r="H12" s="100">
        <v>48889</v>
      </c>
      <c r="I12" s="100">
        <v>52560</v>
      </c>
      <c r="J12" s="100">
        <v>7.508846282958984</v>
      </c>
    </row>
    <row r="13" spans="1:10" ht="12.75">
      <c r="A13" s="94" t="s">
        <v>26</v>
      </c>
      <c r="B13" s="100">
        <v>7824</v>
      </c>
      <c r="C13" s="100">
        <v>8391</v>
      </c>
      <c r="D13" s="100">
        <v>7.246932506561279</v>
      </c>
      <c r="E13" s="100">
        <v>2898</v>
      </c>
      <c r="F13" s="100">
        <v>2618</v>
      </c>
      <c r="G13" s="100">
        <v>-9.661835670471191</v>
      </c>
      <c r="H13" s="100">
        <v>10722</v>
      </c>
      <c r="I13" s="100">
        <v>11009</v>
      </c>
      <c r="J13" s="100">
        <v>2.676739454269409</v>
      </c>
    </row>
    <row r="14" spans="1:10" ht="12.75">
      <c r="A14" s="94" t="s">
        <v>1</v>
      </c>
      <c r="B14" s="100">
        <v>0</v>
      </c>
      <c r="C14" s="100">
        <v>0</v>
      </c>
      <c r="D14" s="101" t="s">
        <v>36</v>
      </c>
      <c r="E14" s="100">
        <v>8015</v>
      </c>
      <c r="F14" s="100">
        <v>7425</v>
      </c>
      <c r="G14" s="100">
        <v>-7.361197471618652</v>
      </c>
      <c r="H14" s="100">
        <v>8015</v>
      </c>
      <c r="I14" s="100">
        <v>7425</v>
      </c>
      <c r="J14" s="100">
        <v>-7.361197471618652</v>
      </c>
    </row>
    <row r="15" spans="1:10" ht="12.75">
      <c r="A15" s="94" t="s">
        <v>27</v>
      </c>
      <c r="B15" s="100">
        <v>1060</v>
      </c>
      <c r="C15" s="100">
        <v>1190</v>
      </c>
      <c r="D15" s="100">
        <v>12.264151573181152</v>
      </c>
      <c r="E15" s="100">
        <v>0</v>
      </c>
      <c r="F15" s="100">
        <v>0</v>
      </c>
      <c r="G15" s="101" t="s">
        <v>36</v>
      </c>
      <c r="H15" s="100">
        <v>1060</v>
      </c>
      <c r="I15" s="100">
        <v>1190</v>
      </c>
      <c r="J15" s="100">
        <v>12.264151573181152</v>
      </c>
    </row>
    <row r="16" spans="1:10" ht="12.75">
      <c r="A16" s="94" t="s">
        <v>30</v>
      </c>
      <c r="B16" s="100">
        <v>344</v>
      </c>
      <c r="C16" s="100">
        <v>271</v>
      </c>
      <c r="D16" s="100">
        <v>-21.220930099487305</v>
      </c>
      <c r="E16" s="100">
        <v>479</v>
      </c>
      <c r="F16" s="100">
        <v>869</v>
      </c>
      <c r="G16" s="100">
        <v>81.41962432861328</v>
      </c>
      <c r="H16" s="100">
        <v>823</v>
      </c>
      <c r="I16" s="100">
        <v>1140</v>
      </c>
      <c r="J16" s="100">
        <v>38.517616271972656</v>
      </c>
    </row>
    <row r="17" spans="1:10" ht="13.5" thickBot="1">
      <c r="A17" s="97" t="s">
        <v>37</v>
      </c>
      <c r="B17" s="102">
        <v>144</v>
      </c>
      <c r="C17" s="102">
        <v>141</v>
      </c>
      <c r="D17" s="102">
        <v>-2.0833334922790527</v>
      </c>
      <c r="E17" s="102">
        <v>0</v>
      </c>
      <c r="F17" s="102">
        <v>0</v>
      </c>
      <c r="G17" s="103" t="s">
        <v>36</v>
      </c>
      <c r="H17" s="102">
        <v>144</v>
      </c>
      <c r="I17" s="102">
        <v>141</v>
      </c>
      <c r="J17" s="102">
        <v>-2.0833334922790527</v>
      </c>
    </row>
    <row r="18" spans="1:10" ht="13.5" thickBot="1">
      <c r="A18" s="87" t="s">
        <v>31</v>
      </c>
      <c r="B18" s="104">
        <v>139554</v>
      </c>
      <c r="C18" s="104">
        <v>143104</v>
      </c>
      <c r="D18" s="104">
        <v>2.543818235397339</v>
      </c>
      <c r="E18" s="104">
        <v>46708</v>
      </c>
      <c r="F18" s="104">
        <v>46163</v>
      </c>
      <c r="G18" s="104">
        <v>-1.1668237447738647</v>
      </c>
      <c r="H18" s="104">
        <v>186262</v>
      </c>
      <c r="I18" s="104">
        <v>189267</v>
      </c>
      <c r="J18" s="104">
        <v>1.613318920135498</v>
      </c>
    </row>
  </sheetData>
  <sheetProtection/>
  <mergeCells count="3">
    <mergeCell ref="B5:D5"/>
    <mergeCell ref="E5:G5"/>
    <mergeCell ref="H5:J5"/>
  </mergeCells>
  <printOptions horizontalCentered="1"/>
  <pageMargins left="0.2" right="0.2" top="0.75" bottom="0.75" header="0.3" footer="0.3"/>
  <pageSetup fitToHeight="1" fitToWidth="1" horizontalDpi="600" verticalDpi="600" orientation="landscape" scale="9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17.7109375" style="0" bestFit="1" customWidth="1"/>
    <col min="2" max="2" width="16.7109375" style="0" bestFit="1" customWidth="1"/>
    <col min="3" max="3" width="17.7109375" style="0" bestFit="1" customWidth="1"/>
  </cols>
  <sheetData>
    <row r="1" spans="1:3" ht="12.75">
      <c r="A1" s="4" t="s">
        <v>0</v>
      </c>
      <c r="B1" s="4" t="s">
        <v>2</v>
      </c>
      <c r="C1" s="4" t="s">
        <v>1</v>
      </c>
    </row>
    <row r="2" spans="1:3" ht="12.75">
      <c r="A2" s="5" t="s">
        <v>6</v>
      </c>
      <c r="B2" s="5" t="s">
        <v>5</v>
      </c>
      <c r="C2" s="5" t="s">
        <v>7</v>
      </c>
    </row>
    <row r="3" spans="1:3" ht="12.75">
      <c r="A3" s="5" t="s">
        <v>3</v>
      </c>
      <c r="B3" s="5" t="s">
        <v>4</v>
      </c>
      <c r="C3" s="5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2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30.7109375" style="8" customWidth="1"/>
    <col min="2" max="10" width="12.7109375" style="8" customWidth="1"/>
    <col min="11" max="16384" width="9.140625" style="8" customWidth="1"/>
  </cols>
  <sheetData>
    <row r="4" ht="16.5" thickBot="1">
      <c r="A4" s="9" t="s">
        <v>38</v>
      </c>
    </row>
    <row r="5" spans="1:9" ht="27.75" customHeight="1" thickBot="1" thickTop="1">
      <c r="A5" s="10"/>
      <c r="B5" s="134" t="s">
        <v>0</v>
      </c>
      <c r="C5" s="134"/>
      <c r="D5" s="134" t="s">
        <v>2</v>
      </c>
      <c r="E5" s="134"/>
      <c r="F5" s="134" t="s">
        <v>1</v>
      </c>
      <c r="G5" s="134"/>
      <c r="H5" s="134" t="s">
        <v>19</v>
      </c>
      <c r="I5" s="134"/>
    </row>
    <row r="6" spans="1:9" ht="26.25" thickBot="1">
      <c r="A6" s="19" t="s">
        <v>39</v>
      </c>
      <c r="B6" s="19" t="s">
        <v>40</v>
      </c>
      <c r="C6" s="20" t="s">
        <v>41</v>
      </c>
      <c r="D6" s="20" t="s">
        <v>40</v>
      </c>
      <c r="E6" s="20" t="s">
        <v>41</v>
      </c>
      <c r="F6" s="19" t="s">
        <v>40</v>
      </c>
      <c r="G6" s="20" t="s">
        <v>41</v>
      </c>
      <c r="H6" s="19" t="s">
        <v>40</v>
      </c>
      <c r="I6" s="20" t="s">
        <v>41</v>
      </c>
    </row>
    <row r="7" spans="1:9" ht="12.75">
      <c r="A7" s="91" t="s">
        <v>42</v>
      </c>
      <c r="B7" s="92">
        <v>167</v>
      </c>
      <c r="C7" s="92">
        <v>1.4</v>
      </c>
      <c r="D7" s="92"/>
      <c r="E7" s="92"/>
      <c r="F7" s="92"/>
      <c r="G7" s="92"/>
      <c r="H7" s="92">
        <v>167</v>
      </c>
      <c r="I7" s="92">
        <v>1</v>
      </c>
    </row>
    <row r="8" spans="1:9" ht="12.75">
      <c r="A8" s="93" t="s">
        <v>43</v>
      </c>
      <c r="B8" s="94">
        <v>86</v>
      </c>
      <c r="C8" s="94">
        <v>2.2</v>
      </c>
      <c r="D8" s="94">
        <v>185</v>
      </c>
      <c r="E8" s="94">
        <v>3.6</v>
      </c>
      <c r="F8" s="94"/>
      <c r="G8" s="94"/>
      <c r="H8" s="94">
        <v>271</v>
      </c>
      <c r="I8" s="94">
        <v>2.5</v>
      </c>
    </row>
    <row r="9" spans="1:9" ht="12.75">
      <c r="A9" s="93" t="s">
        <v>44</v>
      </c>
      <c r="B9" s="94">
        <v>41</v>
      </c>
      <c r="C9" s="94">
        <v>2.5</v>
      </c>
      <c r="D9" s="94">
        <v>80</v>
      </c>
      <c r="E9" s="94">
        <v>5.1</v>
      </c>
      <c r="F9" s="94">
        <v>1</v>
      </c>
      <c r="G9" s="94">
        <v>0.2</v>
      </c>
      <c r="H9" s="94">
        <v>122</v>
      </c>
      <c r="I9" s="94">
        <v>3.2</v>
      </c>
    </row>
    <row r="10" spans="1:9" ht="12.75">
      <c r="A10" s="93" t="s">
        <v>45</v>
      </c>
      <c r="B10" s="94">
        <v>242</v>
      </c>
      <c r="C10" s="94">
        <v>4.6</v>
      </c>
      <c r="D10" s="94">
        <v>441</v>
      </c>
      <c r="E10" s="94">
        <v>13.7</v>
      </c>
      <c r="F10" s="94">
        <v>6</v>
      </c>
      <c r="G10" s="94">
        <v>1.2</v>
      </c>
      <c r="H10" s="94">
        <v>689</v>
      </c>
      <c r="I10" s="94">
        <v>7.2</v>
      </c>
    </row>
    <row r="11" spans="1:9" ht="12.75">
      <c r="A11" s="93" t="s">
        <v>46</v>
      </c>
      <c r="B11" s="94">
        <v>521</v>
      </c>
      <c r="C11" s="94">
        <v>9</v>
      </c>
      <c r="D11" s="94">
        <v>471</v>
      </c>
      <c r="E11" s="94">
        <v>22.8</v>
      </c>
      <c r="F11" s="94">
        <v>1</v>
      </c>
      <c r="G11" s="94">
        <v>1.4</v>
      </c>
      <c r="H11" s="94">
        <v>993</v>
      </c>
      <c r="I11" s="94">
        <v>12.9</v>
      </c>
    </row>
    <row r="12" spans="1:9" ht="12.75">
      <c r="A12" s="93" t="s">
        <v>47</v>
      </c>
      <c r="B12" s="94">
        <v>75</v>
      </c>
      <c r="C12" s="94">
        <v>9.7</v>
      </c>
      <c r="D12" s="94">
        <v>68</v>
      </c>
      <c r="E12" s="94">
        <v>24.1</v>
      </c>
      <c r="F12" s="94">
        <v>1</v>
      </c>
      <c r="G12" s="94">
        <v>1.6</v>
      </c>
      <c r="H12" s="94">
        <v>144</v>
      </c>
      <c r="I12" s="94">
        <v>13.7</v>
      </c>
    </row>
    <row r="13" spans="1:9" ht="12.75">
      <c r="A13" s="93" t="s">
        <v>48</v>
      </c>
      <c r="B13" s="94">
        <v>316</v>
      </c>
      <c r="C13" s="94">
        <v>12.4</v>
      </c>
      <c r="D13" s="94">
        <v>957</v>
      </c>
      <c r="E13" s="94">
        <v>42.7</v>
      </c>
      <c r="F13" s="94">
        <v>12</v>
      </c>
      <c r="G13" s="94">
        <v>3.7</v>
      </c>
      <c r="H13" s="95">
        <v>1285</v>
      </c>
      <c r="I13" s="94">
        <v>21</v>
      </c>
    </row>
    <row r="14" spans="1:9" ht="12.75">
      <c r="A14" s="93" t="s">
        <v>49</v>
      </c>
      <c r="B14" s="94">
        <v>473</v>
      </c>
      <c r="C14" s="94">
        <v>16.4</v>
      </c>
      <c r="D14" s="94">
        <v>410</v>
      </c>
      <c r="E14" s="94">
        <v>50.6</v>
      </c>
      <c r="F14" s="94">
        <v>7</v>
      </c>
      <c r="G14" s="94">
        <v>5</v>
      </c>
      <c r="H14" s="94">
        <v>890</v>
      </c>
      <c r="I14" s="94">
        <v>26.1</v>
      </c>
    </row>
    <row r="15" spans="1:9" ht="12.75">
      <c r="A15" s="93" t="s">
        <v>50</v>
      </c>
      <c r="B15" s="94">
        <v>656</v>
      </c>
      <c r="C15" s="94">
        <v>22</v>
      </c>
      <c r="D15" s="95">
        <v>1023</v>
      </c>
      <c r="E15" s="94">
        <v>70.4</v>
      </c>
      <c r="F15" s="94">
        <v>4</v>
      </c>
      <c r="G15" s="94">
        <v>5.7</v>
      </c>
      <c r="H15" s="95">
        <v>1683</v>
      </c>
      <c r="I15" s="94">
        <v>35.8</v>
      </c>
    </row>
    <row r="16" spans="1:9" ht="12.75">
      <c r="A16" s="93" t="s">
        <v>51</v>
      </c>
      <c r="B16" s="94">
        <v>232</v>
      </c>
      <c r="C16" s="94">
        <v>24</v>
      </c>
      <c r="D16" s="94">
        <v>419</v>
      </c>
      <c r="E16" s="94">
        <v>78.5</v>
      </c>
      <c r="F16" s="94">
        <v>70</v>
      </c>
      <c r="G16" s="94">
        <v>18.1</v>
      </c>
      <c r="H16" s="94">
        <v>721</v>
      </c>
      <c r="I16" s="94">
        <v>39.9</v>
      </c>
    </row>
    <row r="17" spans="1:9" ht="12.75">
      <c r="A17" s="93" t="s">
        <v>52</v>
      </c>
      <c r="B17" s="94">
        <v>276</v>
      </c>
      <c r="C17" s="94">
        <v>26.3</v>
      </c>
      <c r="D17" s="94">
        <v>201</v>
      </c>
      <c r="E17" s="94">
        <v>82.4</v>
      </c>
      <c r="F17" s="94">
        <v>20</v>
      </c>
      <c r="G17" s="94">
        <v>21.7</v>
      </c>
      <c r="H17" s="94">
        <v>497</v>
      </c>
      <c r="I17" s="94">
        <v>42.8</v>
      </c>
    </row>
    <row r="18" spans="1:9" ht="12.75">
      <c r="A18" s="93" t="s">
        <v>53</v>
      </c>
      <c r="B18" s="94">
        <v>271</v>
      </c>
      <c r="C18" s="94">
        <v>28.6</v>
      </c>
      <c r="D18" s="94">
        <v>160</v>
      </c>
      <c r="E18" s="94">
        <v>85.5</v>
      </c>
      <c r="F18" s="94">
        <v>16</v>
      </c>
      <c r="G18" s="94">
        <v>24.5</v>
      </c>
      <c r="H18" s="94">
        <v>447</v>
      </c>
      <c r="I18" s="94">
        <v>45.3</v>
      </c>
    </row>
    <row r="19" spans="1:9" ht="12.75">
      <c r="A19" s="93" t="s">
        <v>54</v>
      </c>
      <c r="B19" s="95">
        <v>1788</v>
      </c>
      <c r="C19" s="94">
        <v>43.9</v>
      </c>
      <c r="D19" s="94">
        <v>236</v>
      </c>
      <c r="E19" s="94">
        <v>90.1</v>
      </c>
      <c r="F19" s="94">
        <v>23</v>
      </c>
      <c r="G19" s="94">
        <v>28.6</v>
      </c>
      <c r="H19" s="95">
        <v>2047</v>
      </c>
      <c r="I19" s="94">
        <v>57.1</v>
      </c>
    </row>
    <row r="20" spans="1:9" ht="12.75">
      <c r="A20" s="93" t="s">
        <v>55</v>
      </c>
      <c r="B20" s="95">
        <v>1132</v>
      </c>
      <c r="C20" s="94">
        <v>53.5</v>
      </c>
      <c r="D20" s="94">
        <v>154</v>
      </c>
      <c r="E20" s="94">
        <v>93.1</v>
      </c>
      <c r="F20" s="94">
        <v>24</v>
      </c>
      <c r="G20" s="94">
        <v>32.9</v>
      </c>
      <c r="H20" s="95">
        <v>1310</v>
      </c>
      <c r="I20" s="94">
        <v>64.6</v>
      </c>
    </row>
    <row r="21" spans="1:9" ht="12.75">
      <c r="A21" s="93" t="s">
        <v>56</v>
      </c>
      <c r="B21" s="95">
        <v>1144</v>
      </c>
      <c r="C21" s="94">
        <v>63.3</v>
      </c>
      <c r="D21" s="94">
        <v>98</v>
      </c>
      <c r="E21" s="94">
        <v>95</v>
      </c>
      <c r="F21" s="94">
        <v>48</v>
      </c>
      <c r="G21" s="94">
        <v>41.4</v>
      </c>
      <c r="H21" s="95">
        <v>1290</v>
      </c>
      <c r="I21" s="94">
        <v>72</v>
      </c>
    </row>
    <row r="22" spans="1:9" ht="12.75">
      <c r="A22" s="93" t="s">
        <v>57</v>
      </c>
      <c r="B22" s="95">
        <v>1433</v>
      </c>
      <c r="C22" s="94">
        <v>75.5</v>
      </c>
      <c r="D22" s="94">
        <v>80</v>
      </c>
      <c r="E22" s="94">
        <v>96.5</v>
      </c>
      <c r="F22" s="94">
        <v>212</v>
      </c>
      <c r="G22" s="94">
        <v>79</v>
      </c>
      <c r="H22" s="95">
        <v>1725</v>
      </c>
      <c r="I22" s="94">
        <v>81.9</v>
      </c>
    </row>
    <row r="23" spans="1:9" ht="12.75">
      <c r="A23" s="93" t="s">
        <v>58</v>
      </c>
      <c r="B23" s="95">
        <v>1842</v>
      </c>
      <c r="C23" s="94">
        <v>91.2</v>
      </c>
      <c r="D23" s="94">
        <v>98</v>
      </c>
      <c r="E23" s="94">
        <v>98.4</v>
      </c>
      <c r="F23" s="94">
        <v>72</v>
      </c>
      <c r="G23" s="94">
        <v>91.8</v>
      </c>
      <c r="H23" s="95">
        <v>2012</v>
      </c>
      <c r="I23" s="94">
        <v>93.4</v>
      </c>
    </row>
    <row r="24" spans="1:9" ht="12.75">
      <c r="A24" s="93" t="s">
        <v>59</v>
      </c>
      <c r="B24" s="94">
        <v>525</v>
      </c>
      <c r="C24" s="94">
        <v>95.7</v>
      </c>
      <c r="D24" s="94">
        <v>35</v>
      </c>
      <c r="E24" s="94">
        <v>99.1</v>
      </c>
      <c r="F24" s="94">
        <v>33</v>
      </c>
      <c r="G24" s="94">
        <v>97.7</v>
      </c>
      <c r="H24" s="94">
        <v>593</v>
      </c>
      <c r="I24" s="94">
        <v>96.8</v>
      </c>
    </row>
    <row r="25" spans="1:9" ht="12.75">
      <c r="A25" s="93" t="s">
        <v>60</v>
      </c>
      <c r="B25" s="94">
        <v>305</v>
      </c>
      <c r="C25" s="94">
        <v>98.3</v>
      </c>
      <c r="D25" s="94">
        <v>3</v>
      </c>
      <c r="E25" s="94">
        <v>99.2</v>
      </c>
      <c r="F25" s="94">
        <v>12</v>
      </c>
      <c r="G25" s="94">
        <v>99.8</v>
      </c>
      <c r="H25" s="94">
        <v>320</v>
      </c>
      <c r="I25" s="94">
        <v>98.6</v>
      </c>
    </row>
    <row r="26" spans="1:9" ht="12.75">
      <c r="A26" s="93" t="s">
        <v>61</v>
      </c>
      <c r="B26" s="94">
        <v>123</v>
      </c>
      <c r="C26" s="94">
        <v>99.4</v>
      </c>
      <c r="D26" s="94">
        <v>39</v>
      </c>
      <c r="E26" s="94">
        <v>99.9</v>
      </c>
      <c r="F26" s="94">
        <v>1</v>
      </c>
      <c r="G26" s="94">
        <v>100</v>
      </c>
      <c r="H26" s="94">
        <v>163</v>
      </c>
      <c r="I26" s="94">
        <v>99.6</v>
      </c>
    </row>
    <row r="27" spans="1:9" ht="12.75">
      <c r="A27" s="93" t="s">
        <v>62</v>
      </c>
      <c r="B27" s="94">
        <v>50</v>
      </c>
      <c r="C27" s="94">
        <v>99.8</v>
      </c>
      <c r="D27" s="94">
        <v>2</v>
      </c>
      <c r="E27" s="94">
        <v>100</v>
      </c>
      <c r="F27" s="94"/>
      <c r="G27" s="94">
        <v>100</v>
      </c>
      <c r="H27" s="94">
        <v>52</v>
      </c>
      <c r="I27" s="94">
        <v>99.9</v>
      </c>
    </row>
    <row r="28" spans="1:9" ht="12.75">
      <c r="A28" s="93" t="s">
        <v>63</v>
      </c>
      <c r="B28" s="94">
        <v>8</v>
      </c>
      <c r="C28" s="94">
        <v>99.9</v>
      </c>
      <c r="D28" s="94"/>
      <c r="E28" s="94">
        <v>100</v>
      </c>
      <c r="F28" s="94"/>
      <c r="G28" s="94">
        <v>100</v>
      </c>
      <c r="H28" s="94">
        <v>8</v>
      </c>
      <c r="I28" s="94">
        <v>99.9</v>
      </c>
    </row>
    <row r="29" spans="1:9" ht="12.75">
      <c r="A29" s="93" t="s">
        <v>64</v>
      </c>
      <c r="B29" s="94">
        <v>8</v>
      </c>
      <c r="C29" s="94">
        <v>99.9</v>
      </c>
      <c r="D29" s="94">
        <v>1</v>
      </c>
      <c r="E29" s="94">
        <v>100</v>
      </c>
      <c r="F29" s="94"/>
      <c r="G29" s="94">
        <v>100</v>
      </c>
      <c r="H29" s="94">
        <v>9</v>
      </c>
      <c r="I29" s="94">
        <v>99.9</v>
      </c>
    </row>
    <row r="30" spans="1:9" ht="12.75">
      <c r="A30" s="93" t="s">
        <v>65</v>
      </c>
      <c r="B30" s="94">
        <v>5</v>
      </c>
      <c r="C30" s="94">
        <v>100</v>
      </c>
      <c r="D30" s="94"/>
      <c r="E30" s="94">
        <v>100</v>
      </c>
      <c r="F30" s="94"/>
      <c r="G30" s="94">
        <v>100</v>
      </c>
      <c r="H30" s="94">
        <v>5</v>
      </c>
      <c r="I30" s="94">
        <v>100</v>
      </c>
    </row>
    <row r="31" spans="1:9" ht="13.5" thickBot="1">
      <c r="A31" s="96" t="s">
        <v>66</v>
      </c>
      <c r="B31" s="97">
        <v>3</v>
      </c>
      <c r="C31" s="97">
        <v>100</v>
      </c>
      <c r="D31" s="97">
        <v>1</v>
      </c>
      <c r="E31" s="97">
        <v>100</v>
      </c>
      <c r="F31" s="97"/>
      <c r="G31" s="97">
        <v>100</v>
      </c>
      <c r="H31" s="97">
        <v>4</v>
      </c>
      <c r="I31" s="97">
        <v>100</v>
      </c>
    </row>
    <row r="32" spans="1:9" ht="13.5" thickBot="1">
      <c r="A32" s="98" t="s">
        <v>67</v>
      </c>
      <c r="B32" s="88">
        <v>11722</v>
      </c>
      <c r="C32" s="87"/>
      <c r="D32" s="88">
        <v>5162</v>
      </c>
      <c r="E32" s="87"/>
      <c r="F32" s="87">
        <v>563</v>
      </c>
      <c r="G32" s="87"/>
      <c r="H32" s="88">
        <v>17447</v>
      </c>
      <c r="I32" s="87"/>
    </row>
  </sheetData>
  <sheetProtection/>
  <mergeCells count="4">
    <mergeCell ref="B5:C5"/>
    <mergeCell ref="D5:E5"/>
    <mergeCell ref="F5:G5"/>
    <mergeCell ref="H5:I5"/>
  </mergeCells>
  <printOptions horizontalCentered="1"/>
  <pageMargins left="0.2" right="0.2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28.7109375" style="8" customWidth="1"/>
    <col min="2" max="2" width="35.7109375" style="8" customWidth="1"/>
    <col min="3" max="3" width="9.8515625" style="8" customWidth="1"/>
    <col min="4" max="8" width="15.7109375" style="8" customWidth="1"/>
    <col min="9" max="9" width="12.57421875" style="8" customWidth="1"/>
    <col min="10" max="16384" width="9.140625" style="8" customWidth="1"/>
  </cols>
  <sheetData>
    <row r="2" spans="1:9" ht="23.25">
      <c r="A2" s="135" t="s">
        <v>68</v>
      </c>
      <c r="B2" s="135"/>
      <c r="C2" s="135"/>
      <c r="D2" s="135"/>
      <c r="E2" s="135"/>
      <c r="F2" s="135"/>
      <c r="G2" s="135"/>
      <c r="H2" s="135"/>
      <c r="I2" s="135"/>
    </row>
    <row r="4" ht="16.5" thickBot="1">
      <c r="A4" s="9" t="s">
        <v>79</v>
      </c>
    </row>
    <row r="5" spans="1:9" ht="27.75" customHeight="1" thickBot="1" thickTop="1">
      <c r="A5" s="10"/>
      <c r="B5" s="10"/>
      <c r="C5" s="10"/>
      <c r="D5" s="134" t="s">
        <v>70</v>
      </c>
      <c r="E5" s="134"/>
      <c r="F5" s="134"/>
      <c r="G5" s="134" t="s">
        <v>71</v>
      </c>
      <c r="H5" s="134"/>
      <c r="I5" s="134"/>
    </row>
    <row r="6" spans="1:9" ht="13.5" thickBot="1">
      <c r="A6" s="21" t="s">
        <v>72</v>
      </c>
      <c r="B6" s="21" t="s">
        <v>73</v>
      </c>
      <c r="C6" s="22" t="s">
        <v>74</v>
      </c>
      <c r="D6" s="23" t="s">
        <v>0</v>
      </c>
      <c r="E6" s="23" t="s">
        <v>75</v>
      </c>
      <c r="F6" s="23" t="s">
        <v>19</v>
      </c>
      <c r="G6" s="23" t="s">
        <v>0</v>
      </c>
      <c r="H6" s="23" t="s">
        <v>75</v>
      </c>
      <c r="I6" s="23" t="s">
        <v>19</v>
      </c>
    </row>
    <row r="7" spans="1:9" ht="12.75">
      <c r="A7" s="8" t="s">
        <v>80</v>
      </c>
      <c r="B7" s="8" t="s">
        <v>80</v>
      </c>
      <c r="C7" s="8" t="s">
        <v>81</v>
      </c>
      <c r="D7" s="24">
        <v>2953</v>
      </c>
      <c r="E7" s="18">
        <v>2435</v>
      </c>
      <c r="F7" s="18">
        <v>5388</v>
      </c>
      <c r="G7" s="18">
        <v>196.9</v>
      </c>
      <c r="H7" s="18">
        <v>162.3</v>
      </c>
      <c r="I7" s="18">
        <v>359.2</v>
      </c>
    </row>
    <row r="8" spans="2:9" ht="12.75">
      <c r="B8" s="8" t="s">
        <v>82</v>
      </c>
      <c r="C8" s="8" t="s">
        <v>83</v>
      </c>
      <c r="D8" s="24">
        <v>381</v>
      </c>
      <c r="E8" s="18">
        <v>57</v>
      </c>
      <c r="F8" s="18">
        <v>438</v>
      </c>
      <c r="G8" s="18">
        <v>25.4</v>
      </c>
      <c r="H8" s="18">
        <v>3.8</v>
      </c>
      <c r="I8" s="18">
        <v>29.2</v>
      </c>
    </row>
    <row r="9" spans="1:9" ht="12.75">
      <c r="A9" s="27"/>
      <c r="B9" s="28" t="s">
        <v>19</v>
      </c>
      <c r="C9" s="28"/>
      <c r="D9" s="29">
        <v>3334</v>
      </c>
      <c r="E9" s="34">
        <v>2492</v>
      </c>
      <c r="F9" s="35">
        <v>5826</v>
      </c>
      <c r="G9" s="29">
        <v>222.3</v>
      </c>
      <c r="H9" s="29">
        <v>166.1</v>
      </c>
      <c r="I9" s="29">
        <v>388.4</v>
      </c>
    </row>
    <row r="10" spans="1:9" ht="12.75">
      <c r="A10" s="8" t="s">
        <v>84</v>
      </c>
      <c r="B10" s="8" t="s">
        <v>85</v>
      </c>
      <c r="C10" s="8" t="s">
        <v>81</v>
      </c>
      <c r="D10" s="24">
        <v>0</v>
      </c>
      <c r="E10" s="18">
        <v>102</v>
      </c>
      <c r="F10" s="18">
        <v>102</v>
      </c>
      <c r="G10" s="18">
        <v>0</v>
      </c>
      <c r="H10" s="18">
        <v>6.8</v>
      </c>
      <c r="I10" s="18">
        <v>6.8</v>
      </c>
    </row>
    <row r="11" spans="3:9" ht="12.75">
      <c r="C11" s="8" t="s">
        <v>86</v>
      </c>
      <c r="D11" s="24">
        <v>0</v>
      </c>
      <c r="E11" s="18">
        <v>267</v>
      </c>
      <c r="F11" s="18">
        <v>267</v>
      </c>
      <c r="G11" s="18">
        <v>0</v>
      </c>
      <c r="H11" s="18">
        <v>17.8</v>
      </c>
      <c r="I11" s="18">
        <v>17.8</v>
      </c>
    </row>
    <row r="12" spans="3:9" ht="12.75">
      <c r="C12" s="8" t="s">
        <v>87</v>
      </c>
      <c r="D12" s="24">
        <v>0</v>
      </c>
      <c r="E12" s="18">
        <v>102</v>
      </c>
      <c r="F12" s="18">
        <v>102</v>
      </c>
      <c r="G12" s="18">
        <v>0</v>
      </c>
      <c r="H12" s="18">
        <v>6.8</v>
      </c>
      <c r="I12" s="18">
        <v>6.8</v>
      </c>
    </row>
    <row r="13" spans="3:9" ht="12.75">
      <c r="C13" s="8" t="s">
        <v>88</v>
      </c>
      <c r="D13" s="24">
        <v>0</v>
      </c>
      <c r="E13" s="18">
        <v>48</v>
      </c>
      <c r="F13" s="18">
        <v>48</v>
      </c>
      <c r="G13" s="18">
        <v>0</v>
      </c>
      <c r="H13" s="18">
        <v>3.2</v>
      </c>
      <c r="I13" s="18">
        <v>3.2</v>
      </c>
    </row>
    <row r="14" spans="1:9" ht="12.75">
      <c r="A14" s="27"/>
      <c r="B14" s="28" t="s">
        <v>19</v>
      </c>
      <c r="C14" s="28"/>
      <c r="D14" s="29">
        <v>0</v>
      </c>
      <c r="E14" s="34">
        <v>519</v>
      </c>
      <c r="F14" s="35">
        <v>519</v>
      </c>
      <c r="G14" s="29">
        <v>0</v>
      </c>
      <c r="H14" s="29">
        <v>34.6</v>
      </c>
      <c r="I14" s="29">
        <v>34.6</v>
      </c>
    </row>
    <row r="15" spans="1:9" ht="12.75">
      <c r="A15" s="8" t="s">
        <v>89</v>
      </c>
      <c r="B15" s="8" t="s">
        <v>89</v>
      </c>
      <c r="C15" s="8" t="s">
        <v>86</v>
      </c>
      <c r="D15" s="24">
        <v>0</v>
      </c>
      <c r="E15" s="18">
        <v>1434</v>
      </c>
      <c r="F15" s="18">
        <v>1434</v>
      </c>
      <c r="G15" s="18">
        <v>0</v>
      </c>
      <c r="H15" s="18">
        <v>95.6</v>
      </c>
      <c r="I15" s="18">
        <v>95.6</v>
      </c>
    </row>
    <row r="16" spans="1:9" ht="12.75">
      <c r="A16" s="27"/>
      <c r="B16" s="28" t="s">
        <v>19</v>
      </c>
      <c r="C16" s="28"/>
      <c r="D16" s="29">
        <v>0</v>
      </c>
      <c r="E16" s="34">
        <v>1434</v>
      </c>
      <c r="F16" s="35">
        <v>1434</v>
      </c>
      <c r="G16" s="29">
        <v>0</v>
      </c>
      <c r="H16" s="29">
        <v>95.6</v>
      </c>
      <c r="I16" s="29">
        <v>95.6</v>
      </c>
    </row>
    <row r="17" spans="1:9" ht="12.75">
      <c r="A17" s="8" t="s">
        <v>90</v>
      </c>
      <c r="B17" s="8" t="s">
        <v>91</v>
      </c>
      <c r="C17" s="8" t="s">
        <v>92</v>
      </c>
      <c r="D17" s="24">
        <v>1402</v>
      </c>
      <c r="E17" s="18">
        <v>710</v>
      </c>
      <c r="F17" s="18">
        <v>2112</v>
      </c>
      <c r="G17" s="18">
        <v>93.5</v>
      </c>
      <c r="H17" s="18">
        <v>47.3</v>
      </c>
      <c r="I17" s="18">
        <v>140.8</v>
      </c>
    </row>
    <row r="18" spans="2:9" ht="12.75">
      <c r="B18" s="8" t="s">
        <v>93</v>
      </c>
      <c r="C18" s="8" t="s">
        <v>94</v>
      </c>
      <c r="D18" s="24">
        <v>2198</v>
      </c>
      <c r="E18" s="18">
        <v>170</v>
      </c>
      <c r="F18" s="18">
        <v>2368</v>
      </c>
      <c r="G18" s="18">
        <v>146.5</v>
      </c>
      <c r="H18" s="18">
        <v>11.3</v>
      </c>
      <c r="I18" s="18">
        <v>157.9</v>
      </c>
    </row>
    <row r="19" spans="1:9" ht="12.75">
      <c r="A19" s="27"/>
      <c r="B19" s="28" t="s">
        <v>19</v>
      </c>
      <c r="C19" s="28"/>
      <c r="D19" s="29">
        <v>3600</v>
      </c>
      <c r="E19" s="34">
        <v>880</v>
      </c>
      <c r="F19" s="35">
        <v>4480</v>
      </c>
      <c r="G19" s="29">
        <v>240</v>
      </c>
      <c r="H19" s="29">
        <v>58.7</v>
      </c>
      <c r="I19" s="29">
        <v>298.7</v>
      </c>
    </row>
    <row r="20" spans="1:9" ht="12.75">
      <c r="A20" s="8" t="s">
        <v>95</v>
      </c>
      <c r="B20" s="8" t="s">
        <v>96</v>
      </c>
      <c r="C20" s="8" t="s">
        <v>97</v>
      </c>
      <c r="D20" s="24">
        <v>0</v>
      </c>
      <c r="E20" s="18">
        <v>457</v>
      </c>
      <c r="F20" s="18">
        <v>457</v>
      </c>
      <c r="G20" s="18">
        <v>0</v>
      </c>
      <c r="H20" s="18">
        <v>30.5</v>
      </c>
      <c r="I20" s="18">
        <v>30.5</v>
      </c>
    </row>
    <row r="21" spans="1:9" ht="12.75">
      <c r="A21" s="27"/>
      <c r="B21" s="28" t="s">
        <v>19</v>
      </c>
      <c r="C21" s="28"/>
      <c r="D21" s="29">
        <v>0</v>
      </c>
      <c r="E21" s="34">
        <v>457</v>
      </c>
      <c r="F21" s="35">
        <v>457</v>
      </c>
      <c r="G21" s="29">
        <v>0</v>
      </c>
      <c r="H21" s="29">
        <v>30.5</v>
      </c>
      <c r="I21" s="29">
        <v>30.5</v>
      </c>
    </row>
    <row r="22" spans="1:9" ht="12.75">
      <c r="A22" s="8" t="s">
        <v>98</v>
      </c>
      <c r="B22" s="8" t="s">
        <v>98</v>
      </c>
      <c r="C22" s="8" t="s">
        <v>99</v>
      </c>
      <c r="D22" s="24">
        <v>1691</v>
      </c>
      <c r="E22" s="18">
        <v>875</v>
      </c>
      <c r="F22" s="18">
        <v>2566</v>
      </c>
      <c r="G22" s="18">
        <v>112.7</v>
      </c>
      <c r="H22" s="18">
        <v>58.3</v>
      </c>
      <c r="I22" s="18">
        <v>171.1</v>
      </c>
    </row>
    <row r="23" spans="1:9" ht="12.75">
      <c r="A23" s="27"/>
      <c r="B23" s="28" t="s">
        <v>19</v>
      </c>
      <c r="C23" s="28"/>
      <c r="D23" s="29">
        <v>1691</v>
      </c>
      <c r="E23" s="34">
        <v>875</v>
      </c>
      <c r="F23" s="35">
        <v>2566</v>
      </c>
      <c r="G23" s="29">
        <v>112.7</v>
      </c>
      <c r="H23" s="29">
        <v>58.3</v>
      </c>
      <c r="I23" s="29">
        <v>171.1</v>
      </c>
    </row>
    <row r="24" spans="1:9" ht="12.75">
      <c r="A24" s="8" t="s">
        <v>100</v>
      </c>
      <c r="B24" s="8" t="s">
        <v>100</v>
      </c>
      <c r="C24" s="8" t="s">
        <v>101</v>
      </c>
      <c r="D24" s="24">
        <v>0</v>
      </c>
      <c r="E24" s="18">
        <v>185</v>
      </c>
      <c r="F24" s="18">
        <v>185</v>
      </c>
      <c r="G24" s="18">
        <v>0</v>
      </c>
      <c r="H24" s="18">
        <v>12.3</v>
      </c>
      <c r="I24" s="18">
        <v>12.3</v>
      </c>
    </row>
    <row r="25" spans="1:9" ht="12.75">
      <c r="A25" s="27"/>
      <c r="B25" s="28" t="s">
        <v>19</v>
      </c>
      <c r="C25" s="28"/>
      <c r="D25" s="29">
        <v>0</v>
      </c>
      <c r="E25" s="34">
        <v>185</v>
      </c>
      <c r="F25" s="35">
        <v>185</v>
      </c>
      <c r="G25" s="29">
        <v>0</v>
      </c>
      <c r="H25" s="29">
        <v>12.3</v>
      </c>
      <c r="I25" s="29">
        <v>12.3</v>
      </c>
    </row>
    <row r="26" spans="1:9" ht="12.75">
      <c r="A26" s="8" t="s">
        <v>102</v>
      </c>
      <c r="B26" s="8" t="s">
        <v>102</v>
      </c>
      <c r="C26" s="8" t="s">
        <v>88</v>
      </c>
      <c r="D26" s="24">
        <v>2226</v>
      </c>
      <c r="E26" s="18">
        <v>1292</v>
      </c>
      <c r="F26" s="18">
        <v>3518</v>
      </c>
      <c r="G26" s="18">
        <v>148.4</v>
      </c>
      <c r="H26" s="18">
        <v>86.1</v>
      </c>
      <c r="I26" s="18">
        <v>234.5</v>
      </c>
    </row>
    <row r="27" spans="1:9" ht="12.75">
      <c r="A27" s="27"/>
      <c r="B27" s="28" t="s">
        <v>19</v>
      </c>
      <c r="C27" s="28"/>
      <c r="D27" s="29">
        <v>2226</v>
      </c>
      <c r="E27" s="34">
        <v>1292</v>
      </c>
      <c r="F27" s="35">
        <v>3518</v>
      </c>
      <c r="G27" s="29">
        <v>148.4</v>
      </c>
      <c r="H27" s="29">
        <v>86.1</v>
      </c>
      <c r="I27" s="29">
        <v>234.5</v>
      </c>
    </row>
    <row r="28" spans="1:9" ht="12.75">
      <c r="A28" s="8" t="s">
        <v>103</v>
      </c>
      <c r="B28" s="8" t="s">
        <v>104</v>
      </c>
      <c r="C28" s="8" t="s">
        <v>105</v>
      </c>
      <c r="D28" s="24">
        <v>789</v>
      </c>
      <c r="E28" s="18">
        <v>281</v>
      </c>
      <c r="F28" s="18">
        <v>1070</v>
      </c>
      <c r="G28" s="18">
        <v>52.6</v>
      </c>
      <c r="H28" s="18">
        <v>18.7</v>
      </c>
      <c r="I28" s="18">
        <v>71.3</v>
      </c>
    </row>
    <row r="29" spans="2:9" ht="12.75">
      <c r="B29" s="8" t="s">
        <v>103</v>
      </c>
      <c r="C29" s="8" t="s">
        <v>87</v>
      </c>
      <c r="D29" s="24">
        <v>2547</v>
      </c>
      <c r="E29" s="18">
        <v>852</v>
      </c>
      <c r="F29" s="18">
        <v>3399</v>
      </c>
      <c r="G29" s="18">
        <v>169.8</v>
      </c>
      <c r="H29" s="18">
        <v>56.8</v>
      </c>
      <c r="I29" s="18">
        <v>226.6</v>
      </c>
    </row>
    <row r="30" spans="1:9" ht="12.75">
      <c r="A30" s="27"/>
      <c r="B30" s="28" t="s">
        <v>19</v>
      </c>
      <c r="C30" s="28"/>
      <c r="D30" s="29">
        <v>3336</v>
      </c>
      <c r="E30" s="34">
        <v>1133</v>
      </c>
      <c r="F30" s="35">
        <v>4469</v>
      </c>
      <c r="G30" s="29">
        <v>222.4</v>
      </c>
      <c r="H30" s="29">
        <v>75.5</v>
      </c>
      <c r="I30" s="29">
        <v>297.9</v>
      </c>
    </row>
    <row r="31" spans="1:9" ht="25.5">
      <c r="A31" s="73" t="s">
        <v>106</v>
      </c>
      <c r="B31" s="8" t="s">
        <v>106</v>
      </c>
      <c r="C31" s="8" t="s">
        <v>107</v>
      </c>
      <c r="D31" s="24">
        <v>1973</v>
      </c>
      <c r="E31" s="18">
        <v>915</v>
      </c>
      <c r="F31" s="18">
        <v>2888</v>
      </c>
      <c r="G31" s="18">
        <v>131.5</v>
      </c>
      <c r="H31" s="18">
        <v>61</v>
      </c>
      <c r="I31" s="18">
        <v>192.5</v>
      </c>
    </row>
    <row r="32" spans="1:9" ht="12.75">
      <c r="A32" s="27"/>
      <c r="B32" s="28" t="s">
        <v>19</v>
      </c>
      <c r="C32" s="28"/>
      <c r="D32" s="29">
        <v>1973</v>
      </c>
      <c r="E32" s="34">
        <v>915</v>
      </c>
      <c r="F32" s="35">
        <v>2888</v>
      </c>
      <c r="G32" s="29">
        <v>131.5</v>
      </c>
      <c r="H32" s="29">
        <v>61</v>
      </c>
      <c r="I32" s="29">
        <v>192.5</v>
      </c>
    </row>
    <row r="33" spans="1:9" ht="12.75">
      <c r="A33" s="8" t="s">
        <v>108</v>
      </c>
      <c r="B33" s="8" t="s">
        <v>21</v>
      </c>
      <c r="C33" s="8" t="s">
        <v>109</v>
      </c>
      <c r="D33" s="24">
        <v>665</v>
      </c>
      <c r="E33" s="18">
        <v>0</v>
      </c>
      <c r="F33" s="18">
        <v>665</v>
      </c>
      <c r="G33" s="18">
        <v>44.3</v>
      </c>
      <c r="H33" s="18">
        <v>0</v>
      </c>
      <c r="I33" s="18">
        <v>44.3</v>
      </c>
    </row>
    <row r="34" spans="2:9" ht="12.75">
      <c r="B34" s="8" t="s">
        <v>110</v>
      </c>
      <c r="C34" s="8" t="s">
        <v>111</v>
      </c>
      <c r="D34" s="24">
        <v>149</v>
      </c>
      <c r="E34" s="18">
        <v>0</v>
      </c>
      <c r="F34" s="18">
        <v>149</v>
      </c>
      <c r="G34" s="18">
        <v>9.9</v>
      </c>
      <c r="H34" s="18">
        <v>0</v>
      </c>
      <c r="I34" s="18">
        <v>9.9</v>
      </c>
    </row>
    <row r="35" spans="1:9" ht="12.75">
      <c r="A35" s="27"/>
      <c r="B35" s="28" t="s">
        <v>19</v>
      </c>
      <c r="C35" s="28"/>
      <c r="D35" s="29">
        <v>814</v>
      </c>
      <c r="E35" s="29">
        <v>0</v>
      </c>
      <c r="F35" s="29">
        <v>814</v>
      </c>
      <c r="G35" s="29">
        <v>54.3</v>
      </c>
      <c r="H35" s="29">
        <v>0</v>
      </c>
      <c r="I35" s="29">
        <v>54.3</v>
      </c>
    </row>
    <row r="36" spans="1:9" ht="12.75">
      <c r="A36" s="30" t="s">
        <v>112</v>
      </c>
      <c r="B36" s="30"/>
      <c r="C36" s="30"/>
      <c r="D36" s="31">
        <v>16974</v>
      </c>
      <c r="E36" s="31">
        <v>10182</v>
      </c>
      <c r="F36" s="31">
        <v>27156</v>
      </c>
      <c r="G36" s="31">
        <v>1131.6</v>
      </c>
      <c r="H36" s="31">
        <v>678.8</v>
      </c>
      <c r="I36" s="31">
        <v>1810.4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26.00390625" style="8" customWidth="1"/>
    <col min="2" max="2" width="35.7109375" style="8" customWidth="1"/>
    <col min="3" max="8" width="15.7109375" style="8" customWidth="1"/>
    <col min="9" max="9" width="10.421875" style="8" customWidth="1"/>
    <col min="10" max="16384" width="9.140625" style="8" customWidth="1"/>
  </cols>
  <sheetData>
    <row r="2" spans="1:9" ht="23.25">
      <c r="A2" s="135" t="s">
        <v>68</v>
      </c>
      <c r="B2" s="135"/>
      <c r="C2" s="135"/>
      <c r="D2" s="135"/>
      <c r="E2" s="135"/>
      <c r="F2" s="135"/>
      <c r="G2" s="135"/>
      <c r="H2" s="135"/>
      <c r="I2" s="135"/>
    </row>
    <row r="4" ht="16.5" thickBot="1">
      <c r="A4" s="9" t="s">
        <v>113</v>
      </c>
    </row>
    <row r="5" spans="1:9" ht="27.75" customHeight="1" thickBot="1" thickTop="1">
      <c r="A5" s="10"/>
      <c r="B5" s="10"/>
      <c r="C5" s="10"/>
      <c r="D5" s="134" t="s">
        <v>70</v>
      </c>
      <c r="E5" s="134"/>
      <c r="F5" s="134"/>
      <c r="G5" s="134" t="s">
        <v>71</v>
      </c>
      <c r="H5" s="134"/>
      <c r="I5" s="134"/>
    </row>
    <row r="6" spans="1:9" ht="13.5" thickBot="1">
      <c r="A6" s="21" t="s">
        <v>72</v>
      </c>
      <c r="B6" s="21" t="s">
        <v>73</v>
      </c>
      <c r="C6" s="22" t="s">
        <v>74</v>
      </c>
      <c r="D6" s="23" t="s">
        <v>0</v>
      </c>
      <c r="E6" s="23" t="s">
        <v>75</v>
      </c>
      <c r="F6" s="23" t="s">
        <v>19</v>
      </c>
      <c r="G6" s="23" t="s">
        <v>0</v>
      </c>
      <c r="H6" s="23" t="s">
        <v>75</v>
      </c>
      <c r="I6" s="23" t="s">
        <v>19</v>
      </c>
    </row>
    <row r="7" spans="1:9" ht="12.75">
      <c r="A7" s="8" t="s">
        <v>114</v>
      </c>
      <c r="B7" s="8" t="s">
        <v>114</v>
      </c>
      <c r="C7" s="8" t="s">
        <v>115</v>
      </c>
      <c r="D7" s="24">
        <v>3473</v>
      </c>
      <c r="E7" s="18">
        <v>0</v>
      </c>
      <c r="F7" s="18">
        <v>3473</v>
      </c>
      <c r="G7" s="18">
        <v>231.5</v>
      </c>
      <c r="H7" s="18">
        <v>0</v>
      </c>
      <c r="I7" s="18">
        <v>231.5</v>
      </c>
    </row>
    <row r="8" spans="2:9" ht="12.75">
      <c r="B8" s="8" t="s">
        <v>116</v>
      </c>
      <c r="C8" s="8" t="s">
        <v>117</v>
      </c>
      <c r="D8" s="24">
        <v>86</v>
      </c>
      <c r="E8" s="18">
        <v>0</v>
      </c>
      <c r="F8" s="18">
        <v>86</v>
      </c>
      <c r="G8" s="18">
        <v>5.7</v>
      </c>
      <c r="H8" s="18">
        <v>0</v>
      </c>
      <c r="I8" s="18">
        <v>5.7</v>
      </c>
    </row>
    <row r="9" spans="1:9" ht="12.75">
      <c r="A9" s="27"/>
      <c r="B9" s="28" t="s">
        <v>19</v>
      </c>
      <c r="C9" s="28"/>
      <c r="D9" s="29">
        <v>3559</v>
      </c>
      <c r="E9" s="34">
        <v>0</v>
      </c>
      <c r="F9" s="35">
        <v>3559</v>
      </c>
      <c r="G9" s="29">
        <v>237.3</v>
      </c>
      <c r="H9" s="29">
        <v>0</v>
      </c>
      <c r="I9" s="29">
        <v>237.3</v>
      </c>
    </row>
    <row r="10" spans="1:9" ht="12.75">
      <c r="A10" s="8" t="s">
        <v>118</v>
      </c>
      <c r="B10" s="8" t="s">
        <v>118</v>
      </c>
      <c r="C10" s="8" t="s">
        <v>119</v>
      </c>
      <c r="D10" s="24">
        <v>3325</v>
      </c>
      <c r="E10" s="18">
        <v>22</v>
      </c>
      <c r="F10" s="18">
        <v>3347</v>
      </c>
      <c r="G10" s="18">
        <v>221.7</v>
      </c>
      <c r="H10" s="18">
        <v>1.5</v>
      </c>
      <c r="I10" s="18">
        <v>223.1</v>
      </c>
    </row>
    <row r="11" spans="1:9" ht="12.75">
      <c r="A11" s="27"/>
      <c r="B11" s="28" t="s">
        <v>19</v>
      </c>
      <c r="C11" s="28"/>
      <c r="D11" s="29">
        <v>3325</v>
      </c>
      <c r="E11" s="34">
        <v>22</v>
      </c>
      <c r="F11" s="35">
        <v>3347</v>
      </c>
      <c r="G11" s="29">
        <v>221.7</v>
      </c>
      <c r="H11" s="29">
        <v>1.5</v>
      </c>
      <c r="I11" s="29">
        <v>223.1</v>
      </c>
    </row>
    <row r="12" spans="1:9" ht="12.75">
      <c r="A12" s="8" t="s">
        <v>120</v>
      </c>
      <c r="B12" s="8" t="s">
        <v>120</v>
      </c>
      <c r="C12" s="8" t="s">
        <v>121</v>
      </c>
      <c r="D12" s="24">
        <v>6045</v>
      </c>
      <c r="E12" s="18">
        <v>321</v>
      </c>
      <c r="F12" s="18">
        <v>6366</v>
      </c>
      <c r="G12" s="18">
        <v>403</v>
      </c>
      <c r="H12" s="18">
        <v>21.4</v>
      </c>
      <c r="I12" s="18">
        <v>424.4</v>
      </c>
    </row>
    <row r="13" spans="1:9" ht="12.75">
      <c r="A13" s="27"/>
      <c r="B13" s="28" t="s">
        <v>19</v>
      </c>
      <c r="C13" s="28"/>
      <c r="D13" s="29">
        <v>6045</v>
      </c>
      <c r="E13" s="34">
        <v>321</v>
      </c>
      <c r="F13" s="35">
        <v>6366</v>
      </c>
      <c r="G13" s="29">
        <v>403</v>
      </c>
      <c r="H13" s="29">
        <v>21.4</v>
      </c>
      <c r="I13" s="29">
        <v>424.4</v>
      </c>
    </row>
    <row r="14" spans="1:9" ht="12.75">
      <c r="A14" s="8" t="s">
        <v>122</v>
      </c>
      <c r="B14" s="8" t="s">
        <v>122</v>
      </c>
      <c r="C14" s="8" t="s">
        <v>123</v>
      </c>
      <c r="D14" s="24">
        <v>2389</v>
      </c>
      <c r="E14" s="18">
        <v>512</v>
      </c>
      <c r="F14" s="18">
        <v>2901</v>
      </c>
      <c r="G14" s="18">
        <v>159.3</v>
      </c>
      <c r="H14" s="18">
        <v>34.1</v>
      </c>
      <c r="I14" s="18">
        <v>193.4</v>
      </c>
    </row>
    <row r="15" spans="1:9" ht="12.75">
      <c r="A15" s="27"/>
      <c r="B15" s="28" t="s">
        <v>19</v>
      </c>
      <c r="C15" s="28"/>
      <c r="D15" s="29">
        <v>2389</v>
      </c>
      <c r="E15" s="34">
        <v>512</v>
      </c>
      <c r="F15" s="35">
        <v>2901</v>
      </c>
      <c r="G15" s="29">
        <v>159.3</v>
      </c>
      <c r="H15" s="29">
        <v>34.1</v>
      </c>
      <c r="I15" s="29">
        <v>193.4</v>
      </c>
    </row>
    <row r="16" spans="1:9" ht="12.75">
      <c r="A16" s="8" t="s">
        <v>124</v>
      </c>
      <c r="B16" s="8" t="s">
        <v>125</v>
      </c>
      <c r="C16" s="8" t="s">
        <v>126</v>
      </c>
      <c r="D16" s="24">
        <v>382</v>
      </c>
      <c r="E16" s="18">
        <v>0</v>
      </c>
      <c r="F16" s="18">
        <v>382</v>
      </c>
      <c r="G16" s="18">
        <v>25.5</v>
      </c>
      <c r="H16" s="18">
        <v>0</v>
      </c>
      <c r="I16" s="18">
        <v>25.5</v>
      </c>
    </row>
    <row r="17" spans="2:9" ht="12.75">
      <c r="B17" s="8" t="s">
        <v>124</v>
      </c>
      <c r="C17" s="8" t="s">
        <v>126</v>
      </c>
      <c r="D17" s="24">
        <v>7886</v>
      </c>
      <c r="E17" s="18">
        <v>692</v>
      </c>
      <c r="F17" s="18">
        <v>8578</v>
      </c>
      <c r="G17" s="18">
        <v>525.7</v>
      </c>
      <c r="H17" s="18">
        <v>46.1</v>
      </c>
      <c r="I17" s="18">
        <v>571.9</v>
      </c>
    </row>
    <row r="18" spans="1:9" ht="12.75">
      <c r="A18" s="27"/>
      <c r="B18" s="28" t="s">
        <v>19</v>
      </c>
      <c r="C18" s="28"/>
      <c r="D18" s="29">
        <v>8268</v>
      </c>
      <c r="E18" s="34">
        <v>692</v>
      </c>
      <c r="F18" s="35">
        <v>8960</v>
      </c>
      <c r="G18" s="29">
        <v>551.2</v>
      </c>
      <c r="H18" s="29">
        <v>46.1</v>
      </c>
      <c r="I18" s="29">
        <v>597.3</v>
      </c>
    </row>
    <row r="19" spans="1:9" ht="12.75">
      <c r="A19" s="8" t="s">
        <v>127</v>
      </c>
      <c r="B19" s="8" t="s">
        <v>127</v>
      </c>
      <c r="C19" s="8" t="s">
        <v>128</v>
      </c>
      <c r="D19" s="24">
        <v>5080</v>
      </c>
      <c r="E19" s="18">
        <v>493</v>
      </c>
      <c r="F19" s="18">
        <v>5573</v>
      </c>
      <c r="G19" s="18">
        <v>338.7</v>
      </c>
      <c r="H19" s="18">
        <v>32.9</v>
      </c>
      <c r="I19" s="18">
        <v>371.5</v>
      </c>
    </row>
    <row r="20" spans="1:9" ht="12.75">
      <c r="A20" s="27"/>
      <c r="B20" s="28" t="s">
        <v>19</v>
      </c>
      <c r="C20" s="28"/>
      <c r="D20" s="29">
        <v>5080</v>
      </c>
      <c r="E20" s="34">
        <v>493</v>
      </c>
      <c r="F20" s="35">
        <v>5573</v>
      </c>
      <c r="G20" s="29">
        <v>338.7</v>
      </c>
      <c r="H20" s="29">
        <v>32.9</v>
      </c>
      <c r="I20" s="29">
        <v>371.5</v>
      </c>
    </row>
    <row r="21" spans="1:9" ht="12.75">
      <c r="A21" s="8" t="s">
        <v>129</v>
      </c>
      <c r="B21" s="8" t="s">
        <v>130</v>
      </c>
      <c r="C21" s="8" t="s">
        <v>131</v>
      </c>
      <c r="D21" s="24">
        <v>128</v>
      </c>
      <c r="E21" s="18">
        <v>0</v>
      </c>
      <c r="F21" s="18">
        <v>128</v>
      </c>
      <c r="G21" s="18">
        <v>8.5</v>
      </c>
      <c r="H21" s="18">
        <v>0</v>
      </c>
      <c r="I21" s="18">
        <v>8.5</v>
      </c>
    </row>
    <row r="22" spans="2:9" ht="12.75">
      <c r="B22" s="8" t="s">
        <v>132</v>
      </c>
      <c r="C22" s="8" t="s">
        <v>133</v>
      </c>
      <c r="D22" s="24">
        <v>15</v>
      </c>
      <c r="E22" s="18">
        <v>0</v>
      </c>
      <c r="F22" s="18">
        <v>15</v>
      </c>
      <c r="G22" s="18">
        <v>1</v>
      </c>
      <c r="H22" s="18">
        <v>0</v>
      </c>
      <c r="I22" s="18">
        <v>1</v>
      </c>
    </row>
    <row r="23" spans="2:9" ht="12.75">
      <c r="B23" s="8" t="s">
        <v>134</v>
      </c>
      <c r="C23" s="8" t="s">
        <v>135</v>
      </c>
      <c r="D23" s="24">
        <v>484</v>
      </c>
      <c r="E23" s="18">
        <v>0</v>
      </c>
      <c r="F23" s="18">
        <v>484</v>
      </c>
      <c r="G23" s="18">
        <v>32.3</v>
      </c>
      <c r="H23" s="18">
        <v>0</v>
      </c>
      <c r="I23" s="18">
        <v>32.3</v>
      </c>
    </row>
    <row r="24" spans="1:9" ht="12.75">
      <c r="A24" s="27"/>
      <c r="B24" s="28" t="s">
        <v>19</v>
      </c>
      <c r="C24" s="28"/>
      <c r="D24" s="29">
        <v>627</v>
      </c>
      <c r="E24" s="34">
        <v>0</v>
      </c>
      <c r="F24" s="35">
        <v>627</v>
      </c>
      <c r="G24" s="29">
        <v>41.8</v>
      </c>
      <c r="H24" s="29">
        <v>0</v>
      </c>
      <c r="I24" s="29">
        <v>41.8</v>
      </c>
    </row>
    <row r="25" spans="1:9" ht="12.75">
      <c r="A25" s="8" t="s">
        <v>136</v>
      </c>
      <c r="B25" s="8" t="s">
        <v>137</v>
      </c>
      <c r="C25" s="8" t="s">
        <v>138</v>
      </c>
      <c r="D25" s="24">
        <v>310</v>
      </c>
      <c r="E25" s="18">
        <v>0</v>
      </c>
      <c r="F25" s="18">
        <v>310</v>
      </c>
      <c r="G25" s="18">
        <v>20.7</v>
      </c>
      <c r="H25" s="18">
        <v>0</v>
      </c>
      <c r="I25" s="18">
        <v>20.7</v>
      </c>
    </row>
    <row r="26" spans="2:9" ht="12.75">
      <c r="B26" s="8" t="s">
        <v>139</v>
      </c>
      <c r="C26" s="8" t="s">
        <v>140</v>
      </c>
      <c r="D26" s="24">
        <v>198</v>
      </c>
      <c r="E26" s="18">
        <v>0</v>
      </c>
      <c r="F26" s="18">
        <v>198</v>
      </c>
      <c r="G26" s="18">
        <v>13.2</v>
      </c>
      <c r="H26" s="18">
        <v>0</v>
      </c>
      <c r="I26" s="18">
        <v>13.2</v>
      </c>
    </row>
    <row r="27" spans="2:9" ht="12.75">
      <c r="B27" s="8" t="s">
        <v>141</v>
      </c>
      <c r="C27" s="8" t="s">
        <v>142</v>
      </c>
      <c r="D27" s="24">
        <v>391</v>
      </c>
      <c r="E27" s="18">
        <v>0</v>
      </c>
      <c r="F27" s="18">
        <v>391</v>
      </c>
      <c r="G27" s="18">
        <v>26.1</v>
      </c>
      <c r="H27" s="18">
        <v>0</v>
      </c>
      <c r="I27" s="18">
        <v>26.1</v>
      </c>
    </row>
    <row r="28" spans="2:9" ht="12.75">
      <c r="B28" s="8" t="s">
        <v>143</v>
      </c>
      <c r="C28" s="8" t="s">
        <v>144</v>
      </c>
      <c r="D28" s="24">
        <v>206</v>
      </c>
      <c r="E28" s="18">
        <v>0</v>
      </c>
      <c r="F28" s="18">
        <v>206</v>
      </c>
      <c r="G28" s="18">
        <v>13.7</v>
      </c>
      <c r="H28" s="18">
        <v>0</v>
      </c>
      <c r="I28" s="18">
        <v>13.7</v>
      </c>
    </row>
    <row r="29" spans="2:9" ht="12.75">
      <c r="B29" s="8" t="s">
        <v>145</v>
      </c>
      <c r="C29" s="8" t="s">
        <v>146</v>
      </c>
      <c r="D29" s="24">
        <v>28</v>
      </c>
      <c r="E29" s="18">
        <v>0</v>
      </c>
      <c r="F29" s="18">
        <v>28</v>
      </c>
      <c r="G29" s="18">
        <v>1.9</v>
      </c>
      <c r="H29" s="18">
        <v>0</v>
      </c>
      <c r="I29" s="18">
        <v>1.9</v>
      </c>
    </row>
    <row r="30" spans="2:9" ht="12.75">
      <c r="B30" s="8" t="s">
        <v>147</v>
      </c>
      <c r="C30" s="8" t="s">
        <v>148</v>
      </c>
      <c r="D30" s="24">
        <v>271</v>
      </c>
      <c r="E30" s="18">
        <v>0</v>
      </c>
      <c r="F30" s="18">
        <v>271</v>
      </c>
      <c r="G30" s="18">
        <v>18.1</v>
      </c>
      <c r="H30" s="18">
        <v>0</v>
      </c>
      <c r="I30" s="18">
        <v>18.1</v>
      </c>
    </row>
    <row r="31" spans="2:9" ht="12.75">
      <c r="B31" s="8" t="s">
        <v>149</v>
      </c>
      <c r="C31" s="8" t="s">
        <v>150</v>
      </c>
      <c r="D31" s="24">
        <v>115</v>
      </c>
      <c r="E31" s="18">
        <v>0</v>
      </c>
      <c r="F31" s="18">
        <v>115</v>
      </c>
      <c r="G31" s="18">
        <v>7.7</v>
      </c>
      <c r="H31" s="18">
        <v>0</v>
      </c>
      <c r="I31" s="18">
        <v>7.7</v>
      </c>
    </row>
    <row r="32" spans="2:9" ht="12.75">
      <c r="B32" s="8" t="s">
        <v>151</v>
      </c>
      <c r="C32" s="8" t="s">
        <v>152</v>
      </c>
      <c r="D32" s="24">
        <v>104</v>
      </c>
      <c r="E32" s="18">
        <v>0</v>
      </c>
      <c r="F32" s="18">
        <v>104</v>
      </c>
      <c r="G32" s="18">
        <v>6.9</v>
      </c>
      <c r="H32" s="18">
        <v>0</v>
      </c>
      <c r="I32" s="18">
        <v>6.9</v>
      </c>
    </row>
    <row r="33" spans="2:9" ht="12.75">
      <c r="B33" s="8" t="s">
        <v>136</v>
      </c>
      <c r="C33" s="8" t="s">
        <v>153</v>
      </c>
      <c r="D33" s="24">
        <v>196</v>
      </c>
      <c r="E33" s="18">
        <v>31</v>
      </c>
      <c r="F33" s="18">
        <v>227</v>
      </c>
      <c r="G33" s="18">
        <v>13.1</v>
      </c>
      <c r="H33" s="18">
        <v>2.1</v>
      </c>
      <c r="I33" s="18">
        <v>15.1</v>
      </c>
    </row>
    <row r="34" spans="2:9" ht="12.75">
      <c r="B34" s="8" t="s">
        <v>154</v>
      </c>
      <c r="C34" s="8" t="s">
        <v>155</v>
      </c>
      <c r="D34" s="24">
        <v>1924</v>
      </c>
      <c r="E34" s="18">
        <v>96</v>
      </c>
      <c r="F34" s="18">
        <v>2020</v>
      </c>
      <c r="G34" s="18">
        <v>128.3</v>
      </c>
      <c r="H34" s="18">
        <v>6.4</v>
      </c>
      <c r="I34" s="18">
        <v>134.7</v>
      </c>
    </row>
    <row r="35" spans="1:9" ht="12.75">
      <c r="A35" s="27"/>
      <c r="B35" s="28" t="s">
        <v>19</v>
      </c>
      <c r="C35" s="28"/>
      <c r="D35" s="29">
        <v>3743</v>
      </c>
      <c r="E35" s="34">
        <v>127</v>
      </c>
      <c r="F35" s="35">
        <v>3870</v>
      </c>
      <c r="G35" s="29">
        <v>249.5</v>
      </c>
      <c r="H35" s="29">
        <v>8.5</v>
      </c>
      <c r="I35" s="29">
        <v>258</v>
      </c>
    </row>
    <row r="36" spans="1:9" ht="12.75">
      <c r="A36" s="8" t="s">
        <v>156</v>
      </c>
      <c r="B36" s="8" t="s">
        <v>157</v>
      </c>
      <c r="C36" s="8" t="s">
        <v>158</v>
      </c>
      <c r="D36" s="24">
        <v>407</v>
      </c>
      <c r="E36" s="18">
        <v>99</v>
      </c>
      <c r="F36" s="18">
        <v>506</v>
      </c>
      <c r="G36" s="18">
        <v>27.1</v>
      </c>
      <c r="H36" s="18">
        <v>6.6</v>
      </c>
      <c r="I36" s="18">
        <v>33.7</v>
      </c>
    </row>
    <row r="37" spans="2:9" ht="12.75">
      <c r="B37" s="8" t="s">
        <v>156</v>
      </c>
      <c r="C37" s="8" t="s">
        <v>159</v>
      </c>
      <c r="D37" s="24">
        <v>2883</v>
      </c>
      <c r="E37" s="18">
        <v>107</v>
      </c>
      <c r="F37" s="18">
        <v>2990</v>
      </c>
      <c r="G37" s="18">
        <v>192.2</v>
      </c>
      <c r="H37" s="18">
        <v>7.1</v>
      </c>
      <c r="I37" s="18">
        <v>199.3</v>
      </c>
    </row>
    <row r="38" spans="1:9" ht="12.75">
      <c r="A38" s="27"/>
      <c r="B38" s="28" t="s">
        <v>19</v>
      </c>
      <c r="C38" s="28"/>
      <c r="D38" s="29">
        <v>3290</v>
      </c>
      <c r="E38" s="34">
        <v>206</v>
      </c>
      <c r="F38" s="35">
        <v>3496</v>
      </c>
      <c r="G38" s="29">
        <v>219.3</v>
      </c>
      <c r="H38" s="29">
        <v>13.7</v>
      </c>
      <c r="I38" s="29">
        <v>233.1</v>
      </c>
    </row>
    <row r="39" spans="1:9" ht="12.75">
      <c r="A39" s="8" t="s">
        <v>160</v>
      </c>
      <c r="B39" s="8" t="s">
        <v>160</v>
      </c>
      <c r="C39" s="8" t="s">
        <v>161</v>
      </c>
      <c r="D39" s="24">
        <v>2397</v>
      </c>
      <c r="E39" s="18">
        <v>184</v>
      </c>
      <c r="F39" s="18">
        <v>2581</v>
      </c>
      <c r="G39" s="18">
        <v>159.8</v>
      </c>
      <c r="H39" s="18">
        <v>12.3</v>
      </c>
      <c r="I39" s="18">
        <v>172.1</v>
      </c>
    </row>
    <row r="40" spans="1:9" ht="12.75">
      <c r="A40" s="27"/>
      <c r="B40" s="28" t="s">
        <v>19</v>
      </c>
      <c r="C40" s="28"/>
      <c r="D40" s="29">
        <v>2397</v>
      </c>
      <c r="E40" s="34">
        <v>184</v>
      </c>
      <c r="F40" s="35">
        <v>2581</v>
      </c>
      <c r="G40" s="29">
        <v>159.8</v>
      </c>
      <c r="H40" s="29">
        <v>12.3</v>
      </c>
      <c r="I40" s="29">
        <v>172.1</v>
      </c>
    </row>
    <row r="41" spans="1:9" ht="12.75">
      <c r="A41" s="8" t="s">
        <v>162</v>
      </c>
      <c r="B41" s="8" t="s">
        <v>163</v>
      </c>
      <c r="C41" s="8" t="s">
        <v>164</v>
      </c>
      <c r="D41" s="24">
        <v>2057</v>
      </c>
      <c r="E41" s="18">
        <v>257</v>
      </c>
      <c r="F41" s="18">
        <v>2314</v>
      </c>
      <c r="G41" s="18">
        <v>137.1</v>
      </c>
      <c r="H41" s="18">
        <v>17.1</v>
      </c>
      <c r="I41" s="18">
        <v>154.3</v>
      </c>
    </row>
    <row r="42" spans="1:9" ht="12.75">
      <c r="A42" s="27"/>
      <c r="B42" s="28" t="s">
        <v>19</v>
      </c>
      <c r="C42" s="28"/>
      <c r="D42" s="29">
        <v>2057</v>
      </c>
      <c r="E42" s="34">
        <v>257</v>
      </c>
      <c r="F42" s="35">
        <v>2314</v>
      </c>
      <c r="G42" s="29">
        <v>137.1</v>
      </c>
      <c r="H42" s="29">
        <v>17.1</v>
      </c>
      <c r="I42" s="29">
        <v>154.3</v>
      </c>
    </row>
    <row r="43" spans="1:9" ht="12.75">
      <c r="A43" s="8" t="s">
        <v>165</v>
      </c>
      <c r="B43" s="8" t="s">
        <v>165</v>
      </c>
      <c r="C43" s="8" t="s">
        <v>166</v>
      </c>
      <c r="D43" s="24">
        <v>1776</v>
      </c>
      <c r="E43" s="18">
        <v>0</v>
      </c>
      <c r="F43" s="18">
        <v>1776</v>
      </c>
      <c r="G43" s="18">
        <v>118.4</v>
      </c>
      <c r="H43" s="18">
        <v>0</v>
      </c>
      <c r="I43" s="18">
        <v>118.4</v>
      </c>
    </row>
    <row r="44" spans="1:9" ht="12.75">
      <c r="A44" s="27"/>
      <c r="B44" s="28" t="s">
        <v>19</v>
      </c>
      <c r="C44" s="28"/>
      <c r="D44" s="29">
        <v>1776</v>
      </c>
      <c r="E44" s="34">
        <v>0</v>
      </c>
      <c r="F44" s="35">
        <v>1776</v>
      </c>
      <c r="G44" s="29">
        <v>118.4</v>
      </c>
      <c r="H44" s="29">
        <v>0</v>
      </c>
      <c r="I44" s="29">
        <v>118.4</v>
      </c>
    </row>
    <row r="45" spans="1:9" ht="12.75">
      <c r="A45" s="8" t="s">
        <v>167</v>
      </c>
      <c r="B45" s="8" t="s">
        <v>167</v>
      </c>
      <c r="C45" s="8" t="s">
        <v>168</v>
      </c>
      <c r="D45" s="24">
        <v>3232</v>
      </c>
      <c r="E45" s="18">
        <v>2298</v>
      </c>
      <c r="F45" s="18">
        <v>5530</v>
      </c>
      <c r="G45" s="18">
        <v>215.5</v>
      </c>
      <c r="H45" s="18">
        <v>153.2</v>
      </c>
      <c r="I45" s="18">
        <v>368.7</v>
      </c>
    </row>
    <row r="46" spans="1:9" ht="12.75">
      <c r="A46" s="27"/>
      <c r="B46" s="28" t="s">
        <v>19</v>
      </c>
      <c r="C46" s="28"/>
      <c r="D46" s="29">
        <v>3232</v>
      </c>
      <c r="E46" s="34">
        <v>2298</v>
      </c>
      <c r="F46" s="35">
        <v>5530</v>
      </c>
      <c r="G46" s="29">
        <v>215.5</v>
      </c>
      <c r="H46" s="29">
        <v>153.2</v>
      </c>
      <c r="I46" s="29">
        <v>368.7</v>
      </c>
    </row>
    <row r="47" spans="1:9" ht="12.75">
      <c r="A47" s="8" t="s">
        <v>169</v>
      </c>
      <c r="B47" s="8" t="s">
        <v>169</v>
      </c>
      <c r="C47" s="8" t="s">
        <v>170</v>
      </c>
      <c r="D47" s="24">
        <v>5383</v>
      </c>
      <c r="E47" s="18">
        <v>262</v>
      </c>
      <c r="F47" s="18">
        <v>5645</v>
      </c>
      <c r="G47" s="18">
        <v>358.9</v>
      </c>
      <c r="H47" s="18">
        <v>17.5</v>
      </c>
      <c r="I47" s="18">
        <v>376.3</v>
      </c>
    </row>
    <row r="48" spans="1:9" ht="12.75">
      <c r="A48" s="27"/>
      <c r="B48" s="28" t="s">
        <v>19</v>
      </c>
      <c r="C48" s="28"/>
      <c r="D48" s="29">
        <v>5383</v>
      </c>
      <c r="E48" s="34">
        <v>262</v>
      </c>
      <c r="F48" s="35">
        <v>5645</v>
      </c>
      <c r="G48" s="29">
        <v>358.9</v>
      </c>
      <c r="H48" s="29">
        <v>17.5</v>
      </c>
      <c r="I48" s="29">
        <v>376.3</v>
      </c>
    </row>
    <row r="49" spans="1:9" ht="12.75">
      <c r="A49" s="8" t="s">
        <v>171</v>
      </c>
      <c r="B49" s="8" t="s">
        <v>173</v>
      </c>
      <c r="C49" s="8" t="s">
        <v>174</v>
      </c>
      <c r="D49" s="24">
        <v>261</v>
      </c>
      <c r="E49" s="18">
        <v>5</v>
      </c>
      <c r="F49" s="18">
        <v>266</v>
      </c>
      <c r="G49" s="18">
        <v>17.4</v>
      </c>
      <c r="H49" s="18">
        <v>0.3</v>
      </c>
      <c r="I49" s="18">
        <v>17.7</v>
      </c>
    </row>
    <row r="50" spans="2:9" ht="12.75">
      <c r="B50" s="8" t="s">
        <v>175</v>
      </c>
      <c r="C50" s="8" t="s">
        <v>172</v>
      </c>
      <c r="D50" s="24">
        <v>592</v>
      </c>
      <c r="E50" s="18">
        <v>0</v>
      </c>
      <c r="F50" s="18">
        <v>592</v>
      </c>
      <c r="G50" s="18">
        <v>39.5</v>
      </c>
      <c r="H50" s="18">
        <v>0</v>
      </c>
      <c r="I50" s="18">
        <v>39.5</v>
      </c>
    </row>
    <row r="51" spans="1:9" ht="12.75">
      <c r="A51" s="27"/>
      <c r="B51" s="28" t="s">
        <v>19</v>
      </c>
      <c r="C51" s="28"/>
      <c r="D51" s="29">
        <v>853</v>
      </c>
      <c r="E51" s="29">
        <v>5</v>
      </c>
      <c r="F51" s="29">
        <v>858</v>
      </c>
      <c r="G51" s="29">
        <v>56.9</v>
      </c>
      <c r="H51" s="29">
        <v>0.3</v>
      </c>
      <c r="I51" s="29">
        <v>57.2</v>
      </c>
    </row>
    <row r="52" spans="1:9" ht="12.75">
      <c r="A52" s="30" t="s">
        <v>176</v>
      </c>
      <c r="B52" s="30"/>
      <c r="C52" s="30"/>
      <c r="D52" s="31">
        <v>52024</v>
      </c>
      <c r="E52" s="31">
        <v>5379</v>
      </c>
      <c r="F52" s="31">
        <v>57403</v>
      </c>
      <c r="G52" s="31">
        <v>3468.3</v>
      </c>
      <c r="H52" s="31">
        <v>358.6</v>
      </c>
      <c r="I52" s="31">
        <v>3826.9</v>
      </c>
    </row>
  </sheetData>
  <sheetProtection/>
  <mergeCells count="3">
    <mergeCell ref="A2:I2"/>
    <mergeCell ref="D5:F5"/>
    <mergeCell ref="G5:I5"/>
  </mergeCells>
  <printOptions horizontalCentered="1"/>
  <pageMargins left="0.2" right="0.2" top="0.25" bottom="0.25" header="0.3" footer="0.3"/>
  <pageSetup horizontalDpi="600" verticalDpi="600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7.140625" style="8" customWidth="1"/>
    <col min="2" max="2" width="37.00390625" style="8" customWidth="1"/>
    <col min="3" max="3" width="7.8515625" style="8" customWidth="1"/>
    <col min="4" max="9" width="15.7109375" style="8" customWidth="1"/>
    <col min="10" max="16384" width="9.140625" style="8" customWidth="1"/>
  </cols>
  <sheetData>
    <row r="2" spans="1:9" ht="23.25">
      <c r="A2" s="135" t="s">
        <v>68</v>
      </c>
      <c r="B2" s="135"/>
      <c r="C2" s="135"/>
      <c r="D2" s="135"/>
      <c r="E2" s="135"/>
      <c r="F2" s="135"/>
      <c r="G2" s="135"/>
      <c r="H2" s="135"/>
      <c r="I2" s="135"/>
    </row>
    <row r="4" ht="16.5" thickBot="1">
      <c r="A4" s="9" t="s">
        <v>177</v>
      </c>
    </row>
    <row r="5" spans="1:9" ht="27.75" customHeight="1" thickBot="1" thickTop="1">
      <c r="A5" s="10"/>
      <c r="B5" s="10"/>
      <c r="C5" s="10"/>
      <c r="D5" s="134" t="s">
        <v>70</v>
      </c>
      <c r="E5" s="134"/>
      <c r="F5" s="134"/>
      <c r="G5" s="134" t="s">
        <v>71</v>
      </c>
      <c r="H5" s="134"/>
      <c r="I5" s="134"/>
    </row>
    <row r="6" spans="1:9" ht="13.5" thickBot="1">
      <c r="A6" s="21" t="s">
        <v>72</v>
      </c>
      <c r="B6" s="21" t="s">
        <v>73</v>
      </c>
      <c r="C6" s="22" t="s">
        <v>74</v>
      </c>
      <c r="D6" s="23" t="s">
        <v>0</v>
      </c>
      <c r="E6" s="23" t="s">
        <v>75</v>
      </c>
      <c r="F6" s="23" t="s">
        <v>19</v>
      </c>
      <c r="G6" s="23" t="s">
        <v>0</v>
      </c>
      <c r="H6" s="23" t="s">
        <v>75</v>
      </c>
      <c r="I6" s="23" t="s">
        <v>19</v>
      </c>
    </row>
    <row r="7" spans="1:9" ht="12.75">
      <c r="A7" s="8" t="s">
        <v>178</v>
      </c>
      <c r="B7" s="8" t="s">
        <v>179</v>
      </c>
      <c r="C7" s="8" t="s">
        <v>180</v>
      </c>
      <c r="D7" s="24">
        <v>0</v>
      </c>
      <c r="E7" s="18">
        <v>813</v>
      </c>
      <c r="F7" s="18">
        <v>813</v>
      </c>
      <c r="G7" s="18">
        <v>0</v>
      </c>
      <c r="H7" s="18">
        <v>54.2</v>
      </c>
      <c r="I7" s="18">
        <v>54.2</v>
      </c>
    </row>
    <row r="8" spans="2:9" ht="12.75">
      <c r="B8" s="8" t="s">
        <v>181</v>
      </c>
      <c r="C8" s="8" t="s">
        <v>182</v>
      </c>
      <c r="D8" s="24">
        <v>0</v>
      </c>
      <c r="E8" s="18">
        <v>18</v>
      </c>
      <c r="F8" s="18">
        <v>18</v>
      </c>
      <c r="G8" s="18">
        <v>0</v>
      </c>
      <c r="H8" s="18">
        <v>1.2</v>
      </c>
      <c r="I8" s="18">
        <v>1.2</v>
      </c>
    </row>
    <row r="9" spans="2:9" ht="12.75">
      <c r="B9" s="8" t="s">
        <v>183</v>
      </c>
      <c r="C9" s="8" t="s">
        <v>184</v>
      </c>
      <c r="D9" s="24">
        <v>0</v>
      </c>
      <c r="E9" s="18">
        <v>515</v>
      </c>
      <c r="F9" s="18">
        <v>515</v>
      </c>
      <c r="G9" s="18">
        <v>0</v>
      </c>
      <c r="H9" s="18">
        <v>34.3</v>
      </c>
      <c r="I9" s="18">
        <v>34.3</v>
      </c>
    </row>
    <row r="10" spans="2:9" ht="12.75">
      <c r="B10" s="8" t="s">
        <v>185</v>
      </c>
      <c r="C10" s="8" t="s">
        <v>186</v>
      </c>
      <c r="D10" s="24">
        <v>0</v>
      </c>
      <c r="E10" s="18">
        <v>610</v>
      </c>
      <c r="F10" s="18">
        <v>610</v>
      </c>
      <c r="G10" s="18">
        <v>0</v>
      </c>
      <c r="H10" s="18">
        <v>40.7</v>
      </c>
      <c r="I10" s="18">
        <v>40.7</v>
      </c>
    </row>
    <row r="11" spans="3:9" ht="12.75">
      <c r="C11" s="8" t="s">
        <v>187</v>
      </c>
      <c r="D11" s="24">
        <v>0</v>
      </c>
      <c r="E11" s="18">
        <v>1035</v>
      </c>
      <c r="F11" s="18">
        <v>1035</v>
      </c>
      <c r="G11" s="18">
        <v>0</v>
      </c>
      <c r="H11" s="18">
        <v>69</v>
      </c>
      <c r="I11" s="18">
        <v>69</v>
      </c>
    </row>
    <row r="12" spans="3:9" ht="12.75">
      <c r="C12" s="8" t="s">
        <v>188</v>
      </c>
      <c r="D12" s="24">
        <v>0</v>
      </c>
      <c r="E12" s="18">
        <v>3</v>
      </c>
      <c r="F12" s="18">
        <v>3</v>
      </c>
      <c r="G12" s="18">
        <v>0</v>
      </c>
      <c r="H12" s="18">
        <v>0.2</v>
      </c>
      <c r="I12" s="18">
        <v>0.2</v>
      </c>
    </row>
    <row r="13" spans="2:9" ht="12.75">
      <c r="B13" s="8" t="s">
        <v>189</v>
      </c>
      <c r="C13" s="8" t="s">
        <v>190</v>
      </c>
      <c r="D13" s="24">
        <v>0</v>
      </c>
      <c r="E13" s="18">
        <v>7</v>
      </c>
      <c r="F13" s="18">
        <v>7</v>
      </c>
      <c r="G13" s="18">
        <v>0</v>
      </c>
      <c r="H13" s="18">
        <v>0.5</v>
      </c>
      <c r="I13" s="18">
        <v>0.5</v>
      </c>
    </row>
    <row r="14" spans="2:9" ht="12.75">
      <c r="B14" s="8" t="s">
        <v>191</v>
      </c>
      <c r="C14" s="8" t="s">
        <v>192</v>
      </c>
      <c r="D14" s="24">
        <v>60</v>
      </c>
      <c r="E14" s="18">
        <v>52</v>
      </c>
      <c r="F14" s="18">
        <v>112</v>
      </c>
      <c r="G14" s="18">
        <v>4</v>
      </c>
      <c r="H14" s="18">
        <v>3.5</v>
      </c>
      <c r="I14" s="18">
        <v>7.5</v>
      </c>
    </row>
    <row r="15" spans="1:9" ht="12.75">
      <c r="A15" s="27"/>
      <c r="B15" s="28" t="s">
        <v>19</v>
      </c>
      <c r="C15" s="28"/>
      <c r="D15" s="29">
        <v>60</v>
      </c>
      <c r="E15" s="34">
        <v>3053</v>
      </c>
      <c r="F15" s="35">
        <v>3113</v>
      </c>
      <c r="G15" s="29">
        <v>4</v>
      </c>
      <c r="H15" s="29">
        <v>203.5</v>
      </c>
      <c r="I15" s="29">
        <v>207.5</v>
      </c>
    </row>
    <row r="16" spans="1:9" ht="12.75">
      <c r="A16" s="8" t="s">
        <v>193</v>
      </c>
      <c r="B16" s="8" t="s">
        <v>194</v>
      </c>
      <c r="C16" s="8" t="s">
        <v>195</v>
      </c>
      <c r="D16" s="24">
        <v>1372</v>
      </c>
      <c r="E16" s="18">
        <v>1111</v>
      </c>
      <c r="F16" s="18">
        <v>2483</v>
      </c>
      <c r="G16" s="18">
        <v>91.5</v>
      </c>
      <c r="H16" s="18">
        <v>74.1</v>
      </c>
      <c r="I16" s="18">
        <v>165.5</v>
      </c>
    </row>
    <row r="17" spans="3:9" ht="12.75">
      <c r="C17" s="8" t="s">
        <v>196</v>
      </c>
      <c r="D17" s="24">
        <v>0</v>
      </c>
      <c r="E17" s="18">
        <v>83</v>
      </c>
      <c r="F17" s="18">
        <v>83</v>
      </c>
      <c r="G17" s="18">
        <v>0</v>
      </c>
      <c r="H17" s="18">
        <v>5.5</v>
      </c>
      <c r="I17" s="18">
        <v>5.5</v>
      </c>
    </row>
    <row r="18" spans="3:9" ht="12.75">
      <c r="C18" s="8" t="s">
        <v>197</v>
      </c>
      <c r="D18" s="24">
        <v>0</v>
      </c>
      <c r="E18" s="18">
        <v>609</v>
      </c>
      <c r="F18" s="18">
        <v>609</v>
      </c>
      <c r="G18" s="18">
        <v>0</v>
      </c>
      <c r="H18" s="18">
        <v>40.6</v>
      </c>
      <c r="I18" s="18">
        <v>40.6</v>
      </c>
    </row>
    <row r="19" spans="1:9" ht="12.75">
      <c r="A19" s="27"/>
      <c r="B19" s="28" t="s">
        <v>19</v>
      </c>
      <c r="C19" s="28"/>
      <c r="D19" s="29">
        <v>1372</v>
      </c>
      <c r="E19" s="34">
        <v>1803</v>
      </c>
      <c r="F19" s="35">
        <v>3175</v>
      </c>
      <c r="G19" s="29">
        <v>91.5</v>
      </c>
      <c r="H19" s="29">
        <v>120.2</v>
      </c>
      <c r="I19" s="29">
        <v>211.7</v>
      </c>
    </row>
    <row r="20" spans="1:9" ht="12.75">
      <c r="A20" s="8" t="s">
        <v>198</v>
      </c>
      <c r="B20" s="8" t="s">
        <v>199</v>
      </c>
      <c r="C20" s="8" t="s">
        <v>200</v>
      </c>
      <c r="D20" s="24">
        <v>753</v>
      </c>
      <c r="E20" s="18">
        <v>356</v>
      </c>
      <c r="F20" s="18">
        <v>1109</v>
      </c>
      <c r="G20" s="18">
        <v>50.2</v>
      </c>
      <c r="H20" s="18">
        <v>23.7</v>
      </c>
      <c r="I20" s="18">
        <v>73.9</v>
      </c>
    </row>
    <row r="21" spans="2:9" ht="12.75">
      <c r="B21" s="8" t="s">
        <v>201</v>
      </c>
      <c r="C21" s="8" t="s">
        <v>202</v>
      </c>
      <c r="D21" s="24">
        <v>144</v>
      </c>
      <c r="E21" s="18">
        <v>220</v>
      </c>
      <c r="F21" s="18">
        <v>364</v>
      </c>
      <c r="G21" s="18">
        <v>9.6</v>
      </c>
      <c r="H21" s="18">
        <v>14.7</v>
      </c>
      <c r="I21" s="18">
        <v>24.3</v>
      </c>
    </row>
    <row r="22" spans="2:9" ht="12.75">
      <c r="B22" s="8" t="s">
        <v>203</v>
      </c>
      <c r="C22" s="8" t="s">
        <v>204</v>
      </c>
      <c r="D22" s="24">
        <v>143</v>
      </c>
      <c r="E22" s="18">
        <v>210</v>
      </c>
      <c r="F22" s="18">
        <v>353</v>
      </c>
      <c r="G22" s="18">
        <v>9.5</v>
      </c>
      <c r="H22" s="18">
        <v>14</v>
      </c>
      <c r="I22" s="18">
        <v>23.5</v>
      </c>
    </row>
    <row r="23" spans="2:9" ht="12.75">
      <c r="B23" s="8" t="s">
        <v>205</v>
      </c>
      <c r="C23" s="8" t="s">
        <v>206</v>
      </c>
      <c r="D23" s="24">
        <v>284</v>
      </c>
      <c r="E23" s="18">
        <v>0</v>
      </c>
      <c r="F23" s="18">
        <v>284</v>
      </c>
      <c r="G23" s="18">
        <v>18.9</v>
      </c>
      <c r="H23" s="18">
        <v>0</v>
      </c>
      <c r="I23" s="18">
        <v>18.9</v>
      </c>
    </row>
    <row r="24" spans="2:9" ht="12.75">
      <c r="B24" s="8" t="s">
        <v>207</v>
      </c>
      <c r="C24" s="8" t="s">
        <v>208</v>
      </c>
      <c r="D24" s="24">
        <v>0</v>
      </c>
      <c r="E24" s="18">
        <v>156</v>
      </c>
      <c r="F24" s="18">
        <v>156</v>
      </c>
      <c r="G24" s="18">
        <v>0</v>
      </c>
      <c r="H24" s="18">
        <v>10.4</v>
      </c>
      <c r="I24" s="18">
        <v>10.4</v>
      </c>
    </row>
    <row r="25" spans="1:9" ht="12.75">
      <c r="A25" s="27"/>
      <c r="B25" s="28" t="s">
        <v>19</v>
      </c>
      <c r="C25" s="28"/>
      <c r="D25" s="29">
        <v>1324</v>
      </c>
      <c r="E25" s="34">
        <v>942</v>
      </c>
      <c r="F25" s="35">
        <v>2266</v>
      </c>
      <c r="G25" s="29">
        <v>88.3</v>
      </c>
      <c r="H25" s="29">
        <v>62.8</v>
      </c>
      <c r="I25" s="29">
        <v>151.1</v>
      </c>
    </row>
    <row r="26" spans="1:9" ht="12.75">
      <c r="A26" s="8" t="s">
        <v>209</v>
      </c>
      <c r="B26" s="8" t="s">
        <v>23</v>
      </c>
      <c r="C26" s="8" t="s">
        <v>210</v>
      </c>
      <c r="D26" s="24">
        <v>0</v>
      </c>
      <c r="E26" s="18">
        <v>402</v>
      </c>
      <c r="F26" s="18">
        <v>402</v>
      </c>
      <c r="G26" s="18">
        <v>0</v>
      </c>
      <c r="H26" s="18">
        <v>26.8</v>
      </c>
      <c r="I26" s="18">
        <v>26.8</v>
      </c>
    </row>
    <row r="27" spans="2:9" ht="12.75">
      <c r="B27" s="8" t="s">
        <v>211</v>
      </c>
      <c r="C27" s="8" t="s">
        <v>212</v>
      </c>
      <c r="D27" s="24">
        <v>17</v>
      </c>
      <c r="E27" s="18">
        <v>0</v>
      </c>
      <c r="F27" s="18">
        <v>17</v>
      </c>
      <c r="G27" s="18">
        <v>1.1</v>
      </c>
      <c r="H27" s="18">
        <v>0</v>
      </c>
      <c r="I27" s="18">
        <v>1.1</v>
      </c>
    </row>
    <row r="28" spans="2:9" ht="12.75">
      <c r="B28" s="8" t="s">
        <v>213</v>
      </c>
      <c r="C28" s="8" t="s">
        <v>214</v>
      </c>
      <c r="D28" s="24">
        <v>0</v>
      </c>
      <c r="E28" s="18">
        <v>1</v>
      </c>
      <c r="F28" s="18">
        <v>1</v>
      </c>
      <c r="G28" s="18">
        <v>0</v>
      </c>
      <c r="H28" s="18">
        <v>0.1</v>
      </c>
      <c r="I28" s="18">
        <v>0.1</v>
      </c>
    </row>
    <row r="29" spans="1:9" ht="12.75">
      <c r="A29" s="27"/>
      <c r="B29" s="28" t="s">
        <v>19</v>
      </c>
      <c r="C29" s="28"/>
      <c r="D29" s="29">
        <v>17</v>
      </c>
      <c r="E29" s="34">
        <v>403</v>
      </c>
      <c r="F29" s="35">
        <v>420</v>
      </c>
      <c r="G29" s="29">
        <v>1.1</v>
      </c>
      <c r="H29" s="29">
        <v>26.9</v>
      </c>
      <c r="I29" s="29">
        <v>28</v>
      </c>
    </row>
    <row r="30" spans="1:9" ht="12.75">
      <c r="A30" s="8" t="s">
        <v>215</v>
      </c>
      <c r="B30" s="8" t="s">
        <v>216</v>
      </c>
      <c r="C30" s="8" t="s">
        <v>217</v>
      </c>
      <c r="D30" s="24">
        <v>799</v>
      </c>
      <c r="E30" s="18">
        <v>270</v>
      </c>
      <c r="F30" s="18">
        <v>1069</v>
      </c>
      <c r="G30" s="18">
        <v>53.3</v>
      </c>
      <c r="H30" s="18">
        <v>18</v>
      </c>
      <c r="I30" s="18">
        <v>71.3</v>
      </c>
    </row>
    <row r="31" spans="2:9" ht="12.75">
      <c r="B31" s="8" t="s">
        <v>218</v>
      </c>
      <c r="C31" s="8" t="s">
        <v>219</v>
      </c>
      <c r="D31" s="24">
        <v>162</v>
      </c>
      <c r="E31" s="18">
        <v>6</v>
      </c>
      <c r="F31" s="18">
        <v>168</v>
      </c>
      <c r="G31" s="18">
        <v>10.8</v>
      </c>
      <c r="H31" s="18">
        <v>0.4</v>
      </c>
      <c r="I31" s="18">
        <v>11.2</v>
      </c>
    </row>
    <row r="32" spans="2:9" ht="12.75">
      <c r="B32" s="8" t="s">
        <v>220</v>
      </c>
      <c r="C32" s="8" t="s">
        <v>221</v>
      </c>
      <c r="D32" s="24">
        <v>643</v>
      </c>
      <c r="E32" s="18">
        <v>450</v>
      </c>
      <c r="F32" s="18">
        <v>1093</v>
      </c>
      <c r="G32" s="18">
        <v>42.9</v>
      </c>
      <c r="H32" s="18">
        <v>30</v>
      </c>
      <c r="I32" s="18">
        <v>72.9</v>
      </c>
    </row>
    <row r="33" spans="2:9" ht="12.75">
      <c r="B33" s="8" t="s">
        <v>222</v>
      </c>
      <c r="C33" s="8" t="s">
        <v>223</v>
      </c>
      <c r="D33" s="24">
        <v>304</v>
      </c>
      <c r="E33" s="18">
        <v>0</v>
      </c>
      <c r="F33" s="18">
        <v>304</v>
      </c>
      <c r="G33" s="18">
        <v>20.3</v>
      </c>
      <c r="H33" s="18">
        <v>0</v>
      </c>
      <c r="I33" s="18">
        <v>20.3</v>
      </c>
    </row>
    <row r="34" spans="2:9" ht="12.75">
      <c r="B34" s="8" t="s">
        <v>224</v>
      </c>
      <c r="C34" s="8" t="s">
        <v>225</v>
      </c>
      <c r="D34" s="24">
        <v>765</v>
      </c>
      <c r="E34" s="18">
        <v>1275</v>
      </c>
      <c r="F34" s="18">
        <v>2040</v>
      </c>
      <c r="G34" s="18">
        <v>51</v>
      </c>
      <c r="H34" s="18">
        <v>85</v>
      </c>
      <c r="I34" s="18">
        <v>136</v>
      </c>
    </row>
    <row r="35" spans="2:9" ht="12.75">
      <c r="B35" s="8" t="s">
        <v>226</v>
      </c>
      <c r="C35" s="8" t="s">
        <v>227</v>
      </c>
      <c r="D35" s="24">
        <v>891</v>
      </c>
      <c r="E35" s="18">
        <v>785</v>
      </c>
      <c r="F35" s="18">
        <v>1676</v>
      </c>
      <c r="G35" s="18">
        <v>59.4</v>
      </c>
      <c r="H35" s="18">
        <v>52.3</v>
      </c>
      <c r="I35" s="18">
        <v>111.7</v>
      </c>
    </row>
    <row r="36" spans="2:9" ht="12.75">
      <c r="B36" s="8" t="s">
        <v>228</v>
      </c>
      <c r="C36" s="8" t="s">
        <v>229</v>
      </c>
      <c r="D36" s="24">
        <v>948</v>
      </c>
      <c r="E36" s="18">
        <v>270</v>
      </c>
      <c r="F36" s="18">
        <v>1218</v>
      </c>
      <c r="G36" s="18">
        <v>63.2</v>
      </c>
      <c r="H36" s="18">
        <v>18</v>
      </c>
      <c r="I36" s="18">
        <v>81.2</v>
      </c>
    </row>
    <row r="37" spans="1:9" ht="12.75">
      <c r="A37" s="27"/>
      <c r="B37" s="28" t="s">
        <v>19</v>
      </c>
      <c r="C37" s="28"/>
      <c r="D37" s="29">
        <v>4512</v>
      </c>
      <c r="E37" s="29">
        <v>3056</v>
      </c>
      <c r="F37" s="29">
        <v>7568</v>
      </c>
      <c r="G37" s="29">
        <v>300.8</v>
      </c>
      <c r="H37" s="29">
        <v>203.7</v>
      </c>
      <c r="I37" s="29">
        <v>504.5</v>
      </c>
    </row>
    <row r="38" spans="1:9" ht="12.75">
      <c r="A38" s="30" t="s">
        <v>230</v>
      </c>
      <c r="B38" s="30"/>
      <c r="C38" s="30"/>
      <c r="D38" s="31">
        <v>7285</v>
      </c>
      <c r="E38" s="31">
        <v>9257</v>
      </c>
      <c r="F38" s="31">
        <v>16542</v>
      </c>
      <c r="G38" s="31">
        <v>485.7</v>
      </c>
      <c r="H38" s="31">
        <v>617.1</v>
      </c>
      <c r="I38" s="31">
        <v>1102.8</v>
      </c>
    </row>
  </sheetData>
  <sheetProtection/>
  <mergeCells count="3">
    <mergeCell ref="A2:I2"/>
    <mergeCell ref="D5:F5"/>
    <mergeCell ref="G5:I5"/>
  </mergeCells>
  <printOptions/>
  <pageMargins left="0.2" right="0.2" top="0.75" bottom="0.75" header="0.3" footer="0.3"/>
  <pageSetup horizontalDpi="600" verticalDpi="600" orientation="landscape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1">
      <selection activeCell="A2" sqref="A2:I32"/>
    </sheetView>
  </sheetViews>
  <sheetFormatPr defaultColWidth="9.140625" defaultRowHeight="12.75"/>
  <cols>
    <col min="1" max="1" width="30.7109375" style="8" customWidth="1"/>
    <col min="2" max="2" width="35.7109375" style="8" customWidth="1"/>
    <col min="3" max="9" width="15.7109375" style="8" customWidth="1"/>
    <col min="10" max="16384" width="9.140625" style="8" customWidth="1"/>
  </cols>
  <sheetData>
    <row r="2" spans="1:9" ht="23.25">
      <c r="A2" s="135" t="s">
        <v>68</v>
      </c>
      <c r="B2" s="135"/>
      <c r="C2" s="135"/>
      <c r="D2" s="135"/>
      <c r="E2" s="135"/>
      <c r="F2" s="135"/>
      <c r="G2" s="135"/>
      <c r="H2" s="135"/>
      <c r="I2" s="135"/>
    </row>
    <row r="4" ht="16.5" thickBot="1">
      <c r="A4" s="9" t="s">
        <v>231</v>
      </c>
    </row>
    <row r="5" spans="1:9" ht="27.75" customHeight="1" thickBot="1" thickTop="1">
      <c r="A5" s="10"/>
      <c r="B5" s="10"/>
      <c r="C5" s="10"/>
      <c r="D5" s="134" t="s">
        <v>70</v>
      </c>
      <c r="E5" s="134"/>
      <c r="F5" s="134"/>
      <c r="G5" s="134" t="s">
        <v>71</v>
      </c>
      <c r="H5" s="134"/>
      <c r="I5" s="134"/>
    </row>
    <row r="6" spans="1:9" ht="13.5" thickBot="1">
      <c r="A6" s="21" t="s">
        <v>72</v>
      </c>
      <c r="B6" s="21" t="s">
        <v>73</v>
      </c>
      <c r="C6" s="22" t="s">
        <v>74</v>
      </c>
      <c r="D6" s="23" t="s">
        <v>0</v>
      </c>
      <c r="E6" s="23" t="s">
        <v>75</v>
      </c>
      <c r="F6" s="23" t="s">
        <v>19</v>
      </c>
      <c r="G6" s="23" t="s">
        <v>0</v>
      </c>
      <c r="H6" s="23" t="s">
        <v>75</v>
      </c>
      <c r="I6" s="23" t="s">
        <v>19</v>
      </c>
    </row>
    <row r="7" spans="1:9" ht="12.75">
      <c r="A7" s="8" t="s">
        <v>232</v>
      </c>
      <c r="B7" s="8" t="s">
        <v>233</v>
      </c>
      <c r="C7" s="8" t="s">
        <v>234</v>
      </c>
      <c r="D7" s="24">
        <v>0</v>
      </c>
      <c r="E7" s="18">
        <v>354</v>
      </c>
      <c r="F7" s="18">
        <v>354</v>
      </c>
      <c r="G7" s="18">
        <v>0</v>
      </c>
      <c r="H7" s="18">
        <v>23.6</v>
      </c>
      <c r="I7" s="18">
        <v>23.6</v>
      </c>
    </row>
    <row r="8" spans="2:9" ht="12.75">
      <c r="B8" s="8" t="s">
        <v>235</v>
      </c>
      <c r="C8" s="8" t="s">
        <v>236</v>
      </c>
      <c r="D8" s="24">
        <v>484</v>
      </c>
      <c r="E8" s="18">
        <v>262</v>
      </c>
      <c r="F8" s="18">
        <v>746</v>
      </c>
      <c r="G8" s="18">
        <v>32.3</v>
      </c>
      <c r="H8" s="18">
        <v>17.5</v>
      </c>
      <c r="I8" s="18">
        <v>49.7</v>
      </c>
    </row>
    <row r="9" spans="2:9" ht="12.75">
      <c r="B9" s="8" t="s">
        <v>237</v>
      </c>
      <c r="C9" s="8" t="s">
        <v>238</v>
      </c>
      <c r="D9" s="24">
        <v>753</v>
      </c>
      <c r="E9" s="18">
        <v>12</v>
      </c>
      <c r="F9" s="18">
        <v>765</v>
      </c>
      <c r="G9" s="18">
        <v>50.2</v>
      </c>
      <c r="H9" s="18">
        <v>0.8</v>
      </c>
      <c r="I9" s="18">
        <v>51</v>
      </c>
    </row>
    <row r="10" spans="1:9" ht="12.75">
      <c r="A10" s="27"/>
      <c r="B10" s="28" t="s">
        <v>19</v>
      </c>
      <c r="C10" s="28"/>
      <c r="D10" s="29">
        <v>1237</v>
      </c>
      <c r="E10" s="34">
        <v>628</v>
      </c>
      <c r="F10" s="35">
        <v>1865</v>
      </c>
      <c r="G10" s="29">
        <v>82.5</v>
      </c>
      <c r="H10" s="29">
        <v>41.9</v>
      </c>
      <c r="I10" s="29">
        <v>124.3</v>
      </c>
    </row>
    <row r="11" spans="1:9" ht="12.75">
      <c r="A11" s="8" t="s">
        <v>239</v>
      </c>
      <c r="B11" s="8" t="s">
        <v>240</v>
      </c>
      <c r="C11" s="8" t="s">
        <v>241</v>
      </c>
      <c r="D11" s="24">
        <v>799</v>
      </c>
      <c r="E11" s="18">
        <v>215</v>
      </c>
      <c r="F11" s="18">
        <v>1014</v>
      </c>
      <c r="G11" s="18">
        <v>53.3</v>
      </c>
      <c r="H11" s="18">
        <v>14.3</v>
      </c>
      <c r="I11" s="18">
        <v>67.6</v>
      </c>
    </row>
    <row r="12" spans="2:9" ht="12.75">
      <c r="B12" s="8" t="s">
        <v>237</v>
      </c>
      <c r="C12" s="8" t="s">
        <v>238</v>
      </c>
      <c r="D12" s="24">
        <v>401</v>
      </c>
      <c r="E12" s="18">
        <v>0</v>
      </c>
      <c r="F12" s="18">
        <v>401</v>
      </c>
      <c r="G12" s="18">
        <v>26.7</v>
      </c>
      <c r="H12" s="18">
        <v>0</v>
      </c>
      <c r="I12" s="18">
        <v>26.7</v>
      </c>
    </row>
    <row r="13" spans="2:9" ht="12.75">
      <c r="B13" s="8" t="s">
        <v>242</v>
      </c>
      <c r="C13" s="8" t="s">
        <v>243</v>
      </c>
      <c r="D13" s="24">
        <v>0</v>
      </c>
      <c r="E13" s="18">
        <v>72</v>
      </c>
      <c r="F13" s="18">
        <v>72</v>
      </c>
      <c r="G13" s="18">
        <v>0</v>
      </c>
      <c r="H13" s="18">
        <v>4.8</v>
      </c>
      <c r="I13" s="18">
        <v>4.8</v>
      </c>
    </row>
    <row r="14" spans="1:9" ht="12.75">
      <c r="A14" s="27"/>
      <c r="B14" s="28" t="s">
        <v>19</v>
      </c>
      <c r="C14" s="28"/>
      <c r="D14" s="29">
        <v>1200</v>
      </c>
      <c r="E14" s="34">
        <v>287</v>
      </c>
      <c r="F14" s="35">
        <v>1487</v>
      </c>
      <c r="G14" s="29">
        <v>80</v>
      </c>
      <c r="H14" s="29">
        <v>19.1</v>
      </c>
      <c r="I14" s="29">
        <v>99.1</v>
      </c>
    </row>
    <row r="15" spans="1:9" ht="12.75">
      <c r="A15" s="8" t="s">
        <v>244</v>
      </c>
      <c r="B15" s="8" t="s">
        <v>237</v>
      </c>
      <c r="C15" s="8" t="s">
        <v>238</v>
      </c>
      <c r="D15" s="24">
        <v>222</v>
      </c>
      <c r="E15" s="18">
        <v>0</v>
      </c>
      <c r="F15" s="18">
        <v>222</v>
      </c>
      <c r="G15" s="18">
        <v>14.8</v>
      </c>
      <c r="H15" s="18">
        <v>0</v>
      </c>
      <c r="I15" s="18">
        <v>14.8</v>
      </c>
    </row>
    <row r="16" spans="1:9" ht="12.75">
      <c r="A16" s="27"/>
      <c r="B16" s="28" t="s">
        <v>19</v>
      </c>
      <c r="C16" s="28"/>
      <c r="D16" s="29">
        <v>222</v>
      </c>
      <c r="E16" s="34">
        <v>0</v>
      </c>
      <c r="F16" s="35">
        <v>222</v>
      </c>
      <c r="G16" s="29">
        <v>14.8</v>
      </c>
      <c r="H16" s="29">
        <v>0</v>
      </c>
      <c r="I16" s="29">
        <v>14.8</v>
      </c>
    </row>
    <row r="17" spans="1:9" ht="12.75">
      <c r="A17" s="8" t="s">
        <v>245</v>
      </c>
      <c r="B17" s="8" t="s">
        <v>245</v>
      </c>
      <c r="C17" s="8" t="s">
        <v>246</v>
      </c>
      <c r="D17" s="24">
        <v>1600</v>
      </c>
      <c r="E17" s="18">
        <v>1333</v>
      </c>
      <c r="F17" s="18">
        <v>2933</v>
      </c>
      <c r="G17" s="18">
        <v>106.7</v>
      </c>
      <c r="H17" s="18">
        <v>88.9</v>
      </c>
      <c r="I17" s="18">
        <v>195.5</v>
      </c>
    </row>
    <row r="18" spans="2:9" ht="12.75">
      <c r="B18" s="8" t="s">
        <v>237</v>
      </c>
      <c r="C18" s="8" t="s">
        <v>238</v>
      </c>
      <c r="D18" s="24">
        <v>114</v>
      </c>
      <c r="E18" s="18">
        <v>0</v>
      </c>
      <c r="F18" s="18">
        <v>114</v>
      </c>
      <c r="G18" s="18">
        <v>7.6</v>
      </c>
      <c r="H18" s="18">
        <v>0</v>
      </c>
      <c r="I18" s="18">
        <v>7.6</v>
      </c>
    </row>
    <row r="19" spans="1:9" ht="12.75">
      <c r="A19" s="27"/>
      <c r="B19" s="28" t="s">
        <v>19</v>
      </c>
      <c r="C19" s="28"/>
      <c r="D19" s="29">
        <v>1714</v>
      </c>
      <c r="E19" s="34">
        <v>1333</v>
      </c>
      <c r="F19" s="35">
        <v>3047</v>
      </c>
      <c r="G19" s="29">
        <v>114.3</v>
      </c>
      <c r="H19" s="29">
        <v>88.9</v>
      </c>
      <c r="I19" s="29">
        <v>203.1</v>
      </c>
    </row>
    <row r="20" spans="1:9" ht="12.75">
      <c r="A20" s="8" t="s">
        <v>247</v>
      </c>
      <c r="B20" s="8" t="s">
        <v>248</v>
      </c>
      <c r="C20" s="8" t="s">
        <v>249</v>
      </c>
      <c r="D20" s="24">
        <v>347</v>
      </c>
      <c r="E20" s="18">
        <v>0</v>
      </c>
      <c r="F20" s="18">
        <v>347</v>
      </c>
      <c r="G20" s="18">
        <v>23.1</v>
      </c>
      <c r="H20" s="18">
        <v>0</v>
      </c>
      <c r="I20" s="18">
        <v>23.1</v>
      </c>
    </row>
    <row r="21" spans="2:9" ht="12.75">
      <c r="B21" s="8" t="s">
        <v>237</v>
      </c>
      <c r="C21" s="8" t="s">
        <v>238</v>
      </c>
      <c r="D21" s="24">
        <v>171</v>
      </c>
      <c r="E21" s="18">
        <v>0</v>
      </c>
      <c r="F21" s="18">
        <v>171</v>
      </c>
      <c r="G21" s="18">
        <v>11.4</v>
      </c>
      <c r="H21" s="18">
        <v>0</v>
      </c>
      <c r="I21" s="18">
        <v>11.4</v>
      </c>
    </row>
    <row r="22" spans="2:9" ht="12.75">
      <c r="B22" s="8" t="s">
        <v>250</v>
      </c>
      <c r="C22" s="8" t="s">
        <v>251</v>
      </c>
      <c r="D22" s="24">
        <v>98</v>
      </c>
      <c r="E22" s="18">
        <v>0</v>
      </c>
      <c r="F22" s="18">
        <v>98</v>
      </c>
      <c r="G22" s="18">
        <v>6.5</v>
      </c>
      <c r="H22" s="18">
        <v>0</v>
      </c>
      <c r="I22" s="18">
        <v>6.5</v>
      </c>
    </row>
    <row r="23" spans="2:9" ht="12.75">
      <c r="B23" s="8" t="s">
        <v>252</v>
      </c>
      <c r="C23" s="8" t="s">
        <v>253</v>
      </c>
      <c r="D23" s="24">
        <v>140</v>
      </c>
      <c r="E23" s="18">
        <v>0</v>
      </c>
      <c r="F23" s="18">
        <v>140</v>
      </c>
      <c r="G23" s="18">
        <v>9.3</v>
      </c>
      <c r="H23" s="18">
        <v>0</v>
      </c>
      <c r="I23" s="18">
        <v>9.3</v>
      </c>
    </row>
    <row r="24" spans="2:9" ht="12.75">
      <c r="B24" s="8" t="s">
        <v>254</v>
      </c>
      <c r="C24" s="8" t="s">
        <v>255</v>
      </c>
      <c r="D24" s="24">
        <v>288</v>
      </c>
      <c r="E24" s="18">
        <v>0</v>
      </c>
      <c r="F24" s="18">
        <v>288</v>
      </c>
      <c r="G24" s="18">
        <v>19.2</v>
      </c>
      <c r="H24" s="18">
        <v>0</v>
      </c>
      <c r="I24" s="18">
        <v>19.2</v>
      </c>
    </row>
    <row r="25" spans="1:9" ht="12.75">
      <c r="A25" s="27"/>
      <c r="B25" s="28" t="s">
        <v>19</v>
      </c>
      <c r="C25" s="28"/>
      <c r="D25" s="29">
        <v>1044</v>
      </c>
      <c r="E25" s="34">
        <v>0</v>
      </c>
      <c r="F25" s="35">
        <v>1044</v>
      </c>
      <c r="G25" s="29">
        <v>69.6</v>
      </c>
      <c r="H25" s="29">
        <v>0</v>
      </c>
      <c r="I25" s="29">
        <v>69.6</v>
      </c>
    </row>
    <row r="26" spans="1:9" ht="25.5">
      <c r="A26" s="74" t="s">
        <v>256</v>
      </c>
      <c r="B26" s="8" t="s">
        <v>256</v>
      </c>
      <c r="C26" s="8" t="s">
        <v>257</v>
      </c>
      <c r="D26" s="24">
        <v>104</v>
      </c>
      <c r="E26" s="18">
        <v>192</v>
      </c>
      <c r="F26" s="18">
        <v>296</v>
      </c>
      <c r="G26" s="18">
        <v>6.9</v>
      </c>
      <c r="H26" s="18">
        <v>12.8</v>
      </c>
      <c r="I26" s="18">
        <v>19.7</v>
      </c>
    </row>
    <row r="27" spans="1:9" ht="12.75">
      <c r="A27" s="27"/>
      <c r="B27" s="28" t="s">
        <v>19</v>
      </c>
      <c r="C27" s="28"/>
      <c r="D27" s="29">
        <v>104</v>
      </c>
      <c r="E27" s="34">
        <v>192</v>
      </c>
      <c r="F27" s="35">
        <v>296</v>
      </c>
      <c r="G27" s="29">
        <v>6.9</v>
      </c>
      <c r="H27" s="29">
        <v>12.8</v>
      </c>
      <c r="I27" s="29">
        <v>19.7</v>
      </c>
    </row>
    <row r="28" spans="1:9" ht="12.75">
      <c r="A28" s="8" t="s">
        <v>258</v>
      </c>
      <c r="B28" s="8" t="s">
        <v>259</v>
      </c>
      <c r="C28" s="8" t="s">
        <v>260</v>
      </c>
      <c r="D28" s="24">
        <v>0</v>
      </c>
      <c r="E28" s="18">
        <v>5</v>
      </c>
      <c r="F28" s="18">
        <v>5</v>
      </c>
      <c r="G28" s="18">
        <v>0</v>
      </c>
      <c r="H28" s="18">
        <v>0.3</v>
      </c>
      <c r="I28" s="18">
        <v>0.3</v>
      </c>
    </row>
    <row r="29" spans="2:9" ht="12.75">
      <c r="B29" s="8" t="s">
        <v>237</v>
      </c>
      <c r="C29" s="8" t="s">
        <v>238</v>
      </c>
      <c r="D29" s="24">
        <v>638</v>
      </c>
      <c r="E29" s="18">
        <v>96</v>
      </c>
      <c r="F29" s="18">
        <v>734</v>
      </c>
      <c r="G29" s="18">
        <v>42.5</v>
      </c>
      <c r="H29" s="18">
        <v>6.4</v>
      </c>
      <c r="I29" s="18">
        <v>48.9</v>
      </c>
    </row>
    <row r="30" spans="2:9" ht="12.75">
      <c r="B30" s="8" t="s">
        <v>258</v>
      </c>
      <c r="C30" s="8" t="s">
        <v>261</v>
      </c>
      <c r="D30" s="24">
        <v>1188</v>
      </c>
      <c r="E30" s="18">
        <v>402</v>
      </c>
      <c r="F30" s="18">
        <v>1590</v>
      </c>
      <c r="G30" s="18">
        <v>79.2</v>
      </c>
      <c r="H30" s="18">
        <v>26.8</v>
      </c>
      <c r="I30" s="18">
        <v>106</v>
      </c>
    </row>
    <row r="31" spans="1:9" ht="12.75">
      <c r="A31" s="27"/>
      <c r="B31" s="28" t="s">
        <v>19</v>
      </c>
      <c r="C31" s="28"/>
      <c r="D31" s="29">
        <v>1826</v>
      </c>
      <c r="E31" s="29">
        <v>503</v>
      </c>
      <c r="F31" s="29">
        <v>2329</v>
      </c>
      <c r="G31" s="29">
        <v>121.7</v>
      </c>
      <c r="H31" s="29">
        <v>33.5</v>
      </c>
      <c r="I31" s="29">
        <v>155.3</v>
      </c>
    </row>
    <row r="32" spans="1:9" ht="12.75">
      <c r="A32" s="30" t="s">
        <v>262</v>
      </c>
      <c r="B32" s="30"/>
      <c r="C32" s="30"/>
      <c r="D32" s="31">
        <v>7347</v>
      </c>
      <c r="E32" s="31">
        <v>2943</v>
      </c>
      <c r="F32" s="31">
        <v>10290</v>
      </c>
      <c r="G32" s="31">
        <v>489.8</v>
      </c>
      <c r="H32" s="31">
        <v>196.2</v>
      </c>
      <c r="I32" s="31">
        <v>686</v>
      </c>
    </row>
  </sheetData>
  <sheetProtection/>
  <mergeCells count="3">
    <mergeCell ref="A2:I2"/>
    <mergeCell ref="D5:F5"/>
    <mergeCell ref="G5:I5"/>
  </mergeCells>
  <printOptions horizontalCentered="1"/>
  <pageMargins left="0.2" right="0.2" top="0.75" bottom="0.75" header="0.3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2376039</cp:lastModifiedBy>
  <cp:lastPrinted>2012-03-19T11:38:49Z</cp:lastPrinted>
  <dcterms:created xsi:type="dcterms:W3CDTF">2006-06-30T21:39:07Z</dcterms:created>
  <dcterms:modified xsi:type="dcterms:W3CDTF">2012-04-19T12:23:52Z</dcterms:modified>
  <cp:category/>
  <cp:version/>
  <cp:contentType/>
  <cp:contentStatus/>
</cp:coreProperties>
</file>