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21030" windowHeight="12120" tabRatio="963" activeTab="0"/>
  </bookViews>
  <sheets>
    <sheet name="Cover" sheetId="1" r:id="rId1"/>
    <sheet name="College Level and Attendance" sheetId="2" r:id="rId2"/>
    <sheet name="Race and Gender by College" sheetId="3" r:id="rId3"/>
    <sheet name="SummStuSCHbyCrseLvl_Reg_Hrs" sheetId="4" r:id="rId4"/>
    <sheet name="NON-MAIN CAMPUS" sheetId="5" r:id="rId5"/>
    <sheet name="Table_Business" sheetId="6" r:id="rId6"/>
    <sheet name="Table_CLASS" sheetId="7" r:id="rId7"/>
    <sheet name="Table_Education" sheetId="8" r:id="rId8"/>
    <sheet name="Table_Engineering" sheetId="9" r:id="rId9"/>
    <sheet name="Table_Science" sheetId="10" r:id="rId10"/>
    <sheet name="Table_Urb_Law_Other" sheetId="11" r:id="rId11"/>
    <sheet name="Tot_Business" sheetId="12" r:id="rId12"/>
    <sheet name="Tot_CLASS" sheetId="13" r:id="rId13"/>
    <sheet name="Tot_Education" sheetId="14" r:id="rId14"/>
    <sheet name="Tot_Engineerin" sheetId="15" r:id="rId15"/>
    <sheet name="Tot_Science" sheetId="16" r:id="rId16"/>
    <sheet name="Tot_Urb_law_Oth" sheetId="17" r:id="rId17"/>
    <sheet name="Summary SCH by MTG" sheetId="18" r:id="rId18"/>
    <sheet name="MTG_Business" sheetId="19" r:id="rId19"/>
    <sheet name="MTG_CLASS" sheetId="20" r:id="rId20"/>
    <sheet name="MTG_Education" sheetId="21" r:id="rId21"/>
    <sheet name="MTG_Engineerin" sheetId="22" r:id="rId22"/>
    <sheet name="MTG_Science" sheetId="23" r:id="rId23"/>
    <sheet name="MTG_Urb_Law_Oth" sheetId="24" r:id="rId24"/>
    <sheet name="Business" sheetId="25" r:id="rId25"/>
    <sheet name="CLASS" sheetId="26" r:id="rId26"/>
    <sheet name="Education" sheetId="27" r:id="rId27"/>
    <sheet name="Engineering" sheetId="28" r:id="rId28"/>
    <sheet name="Science" sheetId="29" r:id="rId29"/>
    <sheet name="Urban Affairs" sheetId="30" r:id="rId30"/>
    <sheet name="Law" sheetId="31" r:id="rId31"/>
    <sheet name="Undergraduate Studies" sheetId="32" r:id="rId32"/>
    <sheet name="Undergraduate Non-Degree" sheetId="33" r:id="rId33"/>
    <sheet name="Other" sheetId="34" r:id="rId34"/>
    <sheet name="Sheet40" sheetId="35" state="hidden" r:id="rId35"/>
    <sheet name="Registered Hours Attempted" sheetId="36" state="hidden" r:id="rId36"/>
  </sheets>
  <externalReferences>
    <externalReference r:id="rId39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24">'Business'!$A$1:$F$102</definedName>
    <definedName name="_xlnm.Print_Area" localSheetId="25">'CLASS'!$A$1:$F$95</definedName>
    <definedName name="_xlnm.Print_Area" localSheetId="0">'Cover'!$A$1:$I$51</definedName>
    <definedName name="_xlnm.Print_Area" localSheetId="26">'Education'!$A$1:$F$104</definedName>
    <definedName name="_xlnm.Print_Area" localSheetId="27">'Engineering'!$A$1:$F$64</definedName>
    <definedName name="_xlnm.Print_Area" localSheetId="30">'Law'!$A$1:$F$43</definedName>
    <definedName name="_xlnm.Print_Area" localSheetId="18">'MTG_Business'!$A$2:$Q$33</definedName>
    <definedName name="_xlnm.Print_Area" localSheetId="19">'MTG_CLASS'!$A$2:$Q$44</definedName>
    <definedName name="_xlnm.Print_Area" localSheetId="20">'MTG_Education'!$A$2:$Q$37</definedName>
    <definedName name="_xlnm.Print_Area" localSheetId="22">'MTG_Science'!$A$2:$Q$25</definedName>
    <definedName name="_xlnm.Print_Area" localSheetId="23">'MTG_Urb_Law_Oth'!$A$2:$Q$32</definedName>
    <definedName name="_xlnm.Print_Area" localSheetId="33">'Other'!$A$1:$F$28</definedName>
    <definedName name="_xlnm.Print_Area" localSheetId="2">'Race and Gender by College'!$A$3:$J$41</definedName>
    <definedName name="_xlnm.Print_Area" localSheetId="28">'Science'!$A$1:$F$89</definedName>
    <definedName name="_xlnm.Print_Area" localSheetId="17">'Summary SCH by MTG'!$A$2:$P$15</definedName>
    <definedName name="_xlnm.Print_Area" localSheetId="3">'SummStuSCHbyCrseLvl_Reg_Hrs'!$A$3:$J$46</definedName>
    <definedName name="_xlnm.Print_Area" localSheetId="5">'Table_Business'!$A$2:$I$34</definedName>
    <definedName name="_xlnm.Print_Area" localSheetId="6">'Table_CLASS'!$A$2:$I$42</definedName>
    <definedName name="_xlnm.Print_Area" localSheetId="7">'Table_Education'!$A$2:$I$39</definedName>
    <definedName name="_xlnm.Print_Area" localSheetId="8">'Table_Engineering'!$A$2:$I$24</definedName>
    <definedName name="_xlnm.Print_Area" localSheetId="9">'Table_Science'!$A$2:$I$25</definedName>
    <definedName name="_xlnm.Print_Area" localSheetId="10">'Table_Urb_Law_Other'!$A$2:$I$32</definedName>
    <definedName name="_xlnm.Print_Area" localSheetId="11">'Tot_Business'!$A$2:$K$33</definedName>
    <definedName name="_xlnm.Print_Area" localSheetId="12">'Tot_CLASS'!$A$2:$K$44</definedName>
    <definedName name="_xlnm.Print_Area" localSheetId="13">'Tot_Education'!$A$2:$K$37</definedName>
    <definedName name="_xlnm.Print_Area" localSheetId="14">'Tot_Engineerin'!$A$2:$K$28</definedName>
    <definedName name="_xlnm.Print_Area" localSheetId="15">'Tot_Science'!$A$2:$K$25</definedName>
    <definedName name="_xlnm.Print_Area" localSheetId="16">'Tot_Urb_law_Oth'!$A$2:$K$33</definedName>
    <definedName name="_xlnm.Print_Area" localSheetId="32">'Undergraduate Non-Degree'!$A$1:$F$54</definedName>
    <definedName name="_xlnm.Print_Area" localSheetId="31">'Undergraduate Studies'!$A$1:$F$50</definedName>
    <definedName name="_xlnm.Print_Area" localSheetId="29">'Urban Affairs'!$A$1:$F$66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<sst xmlns="http://schemas.openxmlformats.org/spreadsheetml/2006/main" count="2335" uniqueCount="358">
  <si>
    <t>Undergraduate</t>
  </si>
  <si>
    <t>Total</t>
  </si>
  <si>
    <t>Law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</si>
  <si>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</si>
  <si>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</si>
  <si>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</si>
  <si>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</si>
  <si>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</si>
  <si>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</si>
  <si>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</si>
  <si>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</si>
  <si>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</si>
  <si>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</si>
  <si>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</si>
  <si>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</si>
  <si>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</si>
  <si>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</si>
  <si>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</si>
  <si>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</si>
  <si>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</si>
  <si>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</si>
  <si>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</si>
  <si>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</si>
  <si>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</si>
  <si>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</si>
  <si>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</si>
  <si>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</si>
  <si>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</si>
  <si>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</si>
  <si>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</si>
  <si>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</si>
  <si>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</si>
  <si>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</si>
  <si>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</si>
  <si>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</si>
  <si>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</si>
  <si>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</si>
  <si>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</si>
  <si>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</si>
  <si>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</si>
  <si>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</si>
  <si>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</si>
  <si>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</si>
  <si>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</si>
  <si>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</si>
  <si>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</si>
  <si>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</si>
  <si>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</si>
  <si>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</si>
  <si>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</si>
  <si>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</si>
  <si>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</si>
  <si>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</si>
  <si>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</si>
  <si>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</si>
  <si>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</si>
  <si>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</si>
  <si>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</si>
  <si>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</si>
  <si>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</si>
  <si>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</si>
  <si>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</si>
  <si>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</si>
  <si>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</si>
  <si>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</si>
  <si>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</si>
  <si>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</si>
  <si>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</si>
  <si>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</si>
  <si>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</si>
  <si>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</si>
  <si>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</si>
  <si>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Graduate &amp; Law</t>
  </si>
  <si>
    <t>Percent Change</t>
  </si>
  <si>
    <t>--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</si>
  <si>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</si>
  <si>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</si>
  <si>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</si>
  <si>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</si>
  <si>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</si>
  <si>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</si>
  <si>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</si>
  <si>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</si>
  <si>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</si>
  <si>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</si>
  <si>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</si>
  <si>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</si>
  <si>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</si>
  <si>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</si>
  <si>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</si>
  <si>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</si>
  <si>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</si>
  <si>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</si>
  <si>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OMS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</si>
  <si>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</si>
  <si>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</si>
  <si>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</si>
  <si>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</si>
  <si>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</si>
  <si>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</si>
  <si>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</si>
  <si>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</si>
  <si>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</si>
  <si>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</si>
  <si>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</si>
  <si>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</si>
  <si>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</si>
  <si>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</si>
  <si>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</si>
  <si>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</si>
  <si>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</si>
  <si>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</si>
  <si>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</si>
  <si>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</si>
  <si>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</si>
  <si>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</si>
  <si>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</si>
  <si>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</si>
  <si>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</si>
  <si>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</si>
  <si>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</si>
  <si>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</si>
  <si>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</si>
  <si>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</si>
  <si>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</si>
  <si>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</si>
  <si>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</si>
  <si>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</si>
  <si>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</si>
  <si>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</si>
  <si>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</si>
  <si>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Interdisciplinary</t>
  </si>
  <si>
    <t>Linguistics</t>
  </si>
  <si>
    <t>LIN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</si>
  <si>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</si>
  <si>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</si>
  <si>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</si>
  <si>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</si>
  <si>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</si>
  <si>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</si>
  <si>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</si>
  <si>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</si>
  <si>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German</t>
  </si>
  <si>
    <t>GER</t>
  </si>
  <si>
    <t>Latin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</si>
  <si>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</si>
  <si>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</si>
  <si>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</si>
  <si>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</si>
  <si>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</si>
  <si>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</si>
  <si>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</si>
  <si>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</si>
  <si>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</si>
  <si>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</si>
  <si>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</si>
  <si>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</si>
  <si>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</si>
  <si>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</si>
  <si>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</si>
  <si>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</si>
  <si>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</si>
  <si>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</si>
  <si>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</si>
  <si>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</si>
  <si>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</si>
  <si>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</si>
  <si>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</si>
  <si>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</si>
  <si>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Coun, Admin, Super, Adult Learning</t>
  </si>
  <si>
    <t>ADM</t>
  </si>
  <si>
    <t>CNS</t>
  </si>
  <si>
    <t>EDE</t>
  </si>
  <si>
    <t>Education Counseling</t>
  </si>
  <si>
    <t>EDA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</si>
  <si>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</si>
  <si>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</si>
  <si>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</si>
  <si>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</si>
  <si>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</si>
  <si>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</si>
  <si>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</si>
  <si>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</si>
  <si>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</si>
  <si>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</si>
  <si>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</si>
  <si>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</si>
  <si>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</si>
  <si>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</si>
  <si>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</si>
  <si>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</si>
  <si>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</si>
  <si>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</si>
  <si>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</si>
  <si>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</si>
  <si>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</si>
  <si>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</si>
  <si>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</si>
  <si>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</si>
  <si>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EDG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</si>
  <si>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</si>
  <si>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</si>
  <si>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</si>
  <si>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</si>
  <si>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</si>
  <si>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</si>
  <si>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</si>
  <si>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</si>
  <si>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</si>
  <si>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</si>
  <si>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</si>
  <si>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</si>
  <si>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</si>
  <si>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</si>
  <si>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</si>
  <si>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</si>
  <si>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</si>
  <si>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</si>
  <si>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</si>
  <si>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</si>
  <si>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</si>
  <si>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</si>
  <si>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</si>
  <si>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</si>
  <si>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</si>
  <si>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</si>
  <si>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</si>
  <si>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</si>
  <si>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</si>
  <si>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</si>
  <si>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</si>
  <si>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</si>
  <si>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</si>
  <si>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</si>
  <si>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</si>
  <si>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</si>
  <si>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</si>
  <si>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</si>
  <si>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</si>
  <si>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</si>
  <si>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</si>
  <si>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</si>
  <si>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</si>
  <si>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</si>
  <si>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</si>
  <si>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</si>
  <si>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</si>
  <si>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</si>
  <si>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</si>
  <si>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</si>
  <si>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</si>
  <si>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</si>
  <si>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</si>
  <si>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</si>
  <si>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</si>
  <si>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</si>
  <si>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</si>
  <si>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Mathematics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</si>
  <si>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</si>
  <si>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</si>
  <si>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</si>
  <si>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</si>
  <si>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</si>
  <si>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</si>
  <si>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</si>
  <si>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</si>
  <si>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</si>
  <si>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</si>
  <si>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</si>
  <si>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</si>
  <si>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</si>
  <si>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</si>
  <si>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</si>
  <si>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</si>
  <si>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</si>
  <si>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</si>
  <si>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</si>
  <si>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</si>
  <si>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</si>
  <si>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</si>
  <si>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</si>
  <si>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</si>
  <si>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</si>
  <si>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</si>
  <si>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Career Services</t>
  </si>
  <si>
    <t>CSC</t>
  </si>
  <si>
    <t>ESL</t>
  </si>
  <si>
    <t>Physician Assistant</t>
  </si>
  <si>
    <t>PA</t>
  </si>
  <si>
    <t>Study Abroad</t>
  </si>
  <si>
    <t>SAB</t>
  </si>
  <si>
    <t>Other Total</t>
  </si>
  <si>
    <t>Total Student Credit Hours Compared to Prior Year</t>
  </si>
  <si>
    <t>First Ring Leadership</t>
  </si>
  <si>
    <t>CCESC workshop</t>
  </si>
  <si>
    <t>Urban Services Administration</t>
  </si>
  <si>
    <t>ESL - Program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</si>
  <si>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</si>
  <si>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</si>
  <si>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</si>
  <si>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</si>
  <si>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</si>
  <si>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</si>
  <si>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</si>
  <si>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</si>
  <si>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Summer 2009</t>
  </si>
  <si>
    <t>Summer 2008</t>
  </si>
  <si>
    <t>Summary of Student Credit Hours by Course Level - Summer 2009</t>
  </si>
  <si>
    <t>Registered Students by Student Credit Hour Distribution - Summer 2009</t>
  </si>
  <si>
    <t>Developmental English</t>
  </si>
  <si>
    <t>Center Educational Leadership</t>
  </si>
  <si>
    <t>CEL</t>
  </si>
  <si>
    <t>Urban Ed Counseling Psy</t>
  </si>
  <si>
    <t>CPY</t>
  </si>
  <si>
    <t>Developmental Math</t>
  </si>
  <si>
    <t>UNDERGRADUATE</t>
  </si>
  <si>
    <t>GRADUATE</t>
  </si>
  <si>
    <t>LOCATION</t>
  </si>
  <si>
    <t>COLLEGE</t>
  </si>
  <si>
    <t>EAST</t>
  </si>
  <si>
    <t>WEST</t>
  </si>
  <si>
    <t>LAKELAND</t>
  </si>
  <si>
    <t>LORAIN</t>
  </si>
  <si>
    <t>OTHER</t>
  </si>
  <si>
    <t>Summer 08</t>
  </si>
  <si>
    <t>Summer 09</t>
  </si>
  <si>
    <t>Summary of Non-Main Campus SCH by Course Career - Summer 2008/09</t>
  </si>
  <si>
    <t>College:</t>
  </si>
  <si>
    <t>Academic Career Long</t>
  </si>
  <si>
    <t>IPEDS Age Range</t>
  </si>
  <si>
    <t>Race</t>
  </si>
  <si>
    <t>18-19</t>
  </si>
  <si>
    <t>Non-Resident Alien</t>
  </si>
  <si>
    <t>Unknown</t>
  </si>
  <si>
    <t>18-19 Total</t>
  </si>
  <si>
    <t>20-21</t>
  </si>
  <si>
    <t>20-21 Total</t>
  </si>
  <si>
    <t>22-24</t>
  </si>
  <si>
    <t>22-24 Total</t>
  </si>
  <si>
    <t>25-29</t>
  </si>
  <si>
    <t>25-29 Total</t>
  </si>
  <si>
    <t>30-34</t>
  </si>
  <si>
    <t>30-34 Total</t>
  </si>
  <si>
    <t>35-39</t>
  </si>
  <si>
    <t>35-39 Total</t>
  </si>
  <si>
    <t>40-49</t>
  </si>
  <si>
    <t>40-49 Total</t>
  </si>
  <si>
    <t>50-64</t>
  </si>
  <si>
    <t>50-64 Total</t>
  </si>
  <si>
    <t>Undergraduate Total</t>
  </si>
  <si>
    <t>Graduate Total</t>
  </si>
  <si>
    <t>Grand Total</t>
  </si>
  <si>
    <t>Under 18</t>
  </si>
  <si>
    <t>Under 18 Total</t>
  </si>
  <si>
    <t>65 and Over</t>
  </si>
  <si>
    <t>65 and Over Total</t>
  </si>
  <si>
    <t>Unknown Total</t>
  </si>
  <si>
    <t>Headcount Enrollment by Level, Age Range, Race and Gender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</si>
</sst>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0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ourier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9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>
        <color indexed="63"/>
      </right>
      <top style="double"/>
      <bottom style="thin"/>
    </border>
    <border>
      <left>
        <color indexed="63"/>
      </left>
      <right style="hair">
        <color indexed="8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7" fillId="2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8" fillId="2" borderId="0">
      <alignment/>
      <protection/>
    </xf>
    <xf numFmtId="181" fontId="9" fillId="0" borderId="0">
      <alignment horizontal="right" vertical="center"/>
      <protection/>
    </xf>
    <xf numFmtId="181" fontId="9" fillId="0" borderId="0">
      <alignment horizontal="left" vertical="center" indent="1"/>
      <protection/>
    </xf>
  </cellStyleXfs>
  <cellXfs count="291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4" borderId="0" xfId="0" applyNumberFormat="1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77" fontId="0" fillId="4" borderId="0" xfId="0" applyNumberFormat="1" applyFill="1" applyAlignment="1">
      <alignment/>
    </xf>
    <xf numFmtId="176" fontId="0" fillId="4" borderId="0" xfId="0" applyNumberFormat="1" applyFill="1" applyAlignment="1">
      <alignment/>
    </xf>
    <xf numFmtId="0" fontId="0" fillId="4" borderId="0" xfId="0" applyFill="1" applyAlignment="1">
      <alignment horizontal="left"/>
    </xf>
    <xf numFmtId="175" fontId="0" fillId="4" borderId="0" xfId="0" applyNumberFormat="1" applyFill="1" applyAlignment="1">
      <alignment/>
    </xf>
    <xf numFmtId="186" fontId="0" fillId="4" borderId="0" xfId="25" applyNumberFormat="1" applyFill="1" applyAlignment="1">
      <alignment/>
    </xf>
    <xf numFmtId="181" fontId="7" fillId="2" borderId="5" xfId="15" applyBorder="1">
      <alignment vertical="center"/>
      <protection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3" fillId="2" borderId="6" xfId="21" applyFont="1" applyBorder="1">
      <alignment horizontal="center" vertical="center"/>
      <protection/>
    </xf>
    <xf numFmtId="0" fontId="13" fillId="2" borderId="7" xfId="26" applyFont="1" applyBorder="1" applyAlignment="1">
      <alignment horizontal="left" vertical="center"/>
      <protection/>
    </xf>
    <xf numFmtId="0" fontId="13" fillId="2" borderId="7" xfId="26" applyFont="1" applyBorder="1" applyAlignment="1">
      <alignment horizontal="right" vertical="center"/>
      <protection/>
    </xf>
    <xf numFmtId="0" fontId="13" fillId="2" borderId="6" xfId="0" applyFont="1" applyFill="1" applyBorder="1" applyAlignment="1">
      <alignment vertical="center"/>
    </xf>
    <xf numFmtId="181" fontId="15" fillId="0" borderId="8" xfId="28" applyFont="1" applyBorder="1">
      <alignment horizontal="left" vertical="center" indent="1"/>
      <protection/>
    </xf>
    <xf numFmtId="181" fontId="15" fillId="0" borderId="8" xfId="27" applyFont="1" applyBorder="1">
      <alignment horizontal="right" vertical="center"/>
      <protection/>
    </xf>
    <xf numFmtId="181" fontId="15" fillId="0" borderId="9" xfId="28" applyFont="1" applyBorder="1">
      <alignment horizontal="left" vertical="center" indent="1"/>
      <protection/>
    </xf>
    <xf numFmtId="181" fontId="15" fillId="0" borderId="9" xfId="27" applyFont="1" applyBorder="1">
      <alignment horizontal="right" vertical="center"/>
      <protection/>
    </xf>
    <xf numFmtId="181" fontId="15" fillId="0" borderId="9" xfId="27" applyFont="1" applyBorder="1" quotePrefix="1">
      <alignment horizontal="right" vertical="center"/>
      <protection/>
    </xf>
    <xf numFmtId="181" fontId="15" fillId="0" borderId="10" xfId="28" applyFont="1" applyBorder="1">
      <alignment horizontal="left" vertical="center" indent="1"/>
      <protection/>
    </xf>
    <xf numFmtId="181" fontId="15" fillId="0" borderId="10" xfId="27" applyFont="1" applyBorder="1">
      <alignment horizontal="right" vertical="center"/>
      <protection/>
    </xf>
    <xf numFmtId="181" fontId="15" fillId="0" borderId="10" xfId="27" applyFont="1" applyBorder="1" quotePrefix="1">
      <alignment horizontal="right" vertical="center"/>
      <protection/>
    </xf>
    <xf numFmtId="181" fontId="15" fillId="0" borderId="8" xfId="27" applyFont="1" applyBorder="1" quotePrefix="1">
      <alignment horizontal="right" vertical="center"/>
      <protection/>
    </xf>
    <xf numFmtId="181" fontId="15" fillId="0" borderId="11" xfId="28" applyFont="1" applyBorder="1">
      <alignment horizontal="left" vertical="center" indent="1"/>
      <protection/>
    </xf>
    <xf numFmtId="181" fontId="15" fillId="0" borderId="11" xfId="27" applyFont="1" applyBorder="1" quotePrefix="1">
      <alignment horizontal="right" vertical="center"/>
      <protection/>
    </xf>
    <xf numFmtId="181" fontId="15" fillId="0" borderId="11" xfId="27" applyFont="1" applyBorder="1">
      <alignment horizontal="right" vertical="center"/>
      <protection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 wrapText="1"/>
    </xf>
    <xf numFmtId="0" fontId="0" fillId="4" borderId="12" xfId="0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0" fontId="2" fillId="5" borderId="14" xfId="0" applyFont="1" applyFill="1" applyBorder="1" applyAlignment="1">
      <alignment/>
    </xf>
    <xf numFmtId="3" fontId="2" fillId="5" borderId="14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0" fontId="0" fillId="4" borderId="9" xfId="0" applyFill="1" applyBorder="1" applyAlignment="1">
      <alignment/>
    </xf>
    <xf numFmtId="177" fontId="0" fillId="4" borderId="0" xfId="0" applyNumberFormat="1" applyFill="1" applyAlignment="1">
      <alignment vertical="center"/>
    </xf>
    <xf numFmtId="0" fontId="0" fillId="4" borderId="9" xfId="0" applyFill="1" applyBorder="1" applyAlignment="1">
      <alignment vertical="center"/>
    </xf>
    <xf numFmtId="177" fontId="0" fillId="4" borderId="9" xfId="0" applyNumberFormat="1" applyFill="1" applyBorder="1" applyAlignment="1">
      <alignment vertical="center"/>
    </xf>
    <xf numFmtId="164" fontId="0" fillId="4" borderId="9" xfId="0" applyNumberFormat="1" applyFill="1" applyBorder="1" applyAlignment="1">
      <alignment horizontal="right" vertical="center"/>
    </xf>
    <xf numFmtId="0" fontId="0" fillId="4" borderId="16" xfId="0" applyFill="1" applyBorder="1" applyAlignment="1">
      <alignment vertical="center"/>
    </xf>
    <xf numFmtId="177" fontId="0" fillId="4" borderId="16" xfId="0" applyNumberForma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9" xfId="0" applyFill="1" applyBorder="1" applyAlignment="1">
      <alignment horizontal="center" vertical="center"/>
    </xf>
    <xf numFmtId="3" fontId="0" fillId="4" borderId="9" xfId="0" applyNumberFormat="1" applyFill="1" applyBorder="1" applyAlignment="1">
      <alignment vertical="center"/>
    </xf>
    <xf numFmtId="0" fontId="0" fillId="4" borderId="9" xfId="0" applyFill="1" applyBorder="1" applyAlignment="1" quotePrefix="1">
      <alignment horizontal="right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 quotePrefix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177" fontId="0" fillId="4" borderId="18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 applyAlignment="1" quotePrefix="1">
      <alignment horizontal="right" vertical="center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 wrapText="1"/>
    </xf>
    <xf numFmtId="0" fontId="0" fillId="4" borderId="0" xfId="0" applyFill="1" applyAlignment="1">
      <alignment wrapText="1"/>
    </xf>
    <xf numFmtId="0" fontId="7" fillId="2" borderId="19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179" fontId="0" fillId="4" borderId="21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77" fontId="0" fillId="4" borderId="22" xfId="0" applyNumberFormat="1" applyFill="1" applyBorder="1" applyAlignment="1">
      <alignment/>
    </xf>
    <xf numFmtId="0" fontId="5" fillId="2" borderId="3" xfId="0" applyFont="1" applyFill="1" applyBorder="1" applyAlignment="1">
      <alignment vertical="center"/>
    </xf>
    <xf numFmtId="177" fontId="5" fillId="2" borderId="23" xfId="0" applyNumberFormat="1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177" fontId="2" fillId="6" borderId="26" xfId="0" applyNumberFormat="1" applyFont="1" applyFill="1" applyBorder="1" applyAlignment="1">
      <alignment vertical="center"/>
    </xf>
    <xf numFmtId="177" fontId="2" fillId="6" borderId="25" xfId="0" applyNumberFormat="1" applyFont="1" applyFill="1" applyBorder="1" applyAlignment="1">
      <alignment vertical="center"/>
    </xf>
    <xf numFmtId="177" fontId="2" fillId="6" borderId="2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179" fontId="0" fillId="4" borderId="21" xfId="0" applyNumberFormat="1" applyFill="1" applyBorder="1" applyAlignment="1">
      <alignment vertical="center"/>
    </xf>
    <xf numFmtId="177" fontId="0" fillId="4" borderId="0" xfId="0" applyNumberFormat="1" applyFill="1" applyBorder="1" applyAlignment="1">
      <alignment vertical="center"/>
    </xf>
    <xf numFmtId="177" fontId="0" fillId="4" borderId="22" xfId="0" applyNumberFormat="1" applyFill="1" applyBorder="1" applyAlignment="1">
      <alignment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28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wrapText="1"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 horizontal="left" wrapText="1"/>
    </xf>
    <xf numFmtId="0" fontId="0" fillId="4" borderId="0" xfId="0" applyFill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177" fontId="5" fillId="2" borderId="33" xfId="0" applyNumberFormat="1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vertical="center"/>
    </xf>
    <xf numFmtId="177" fontId="5" fillId="2" borderId="34" xfId="0" applyNumberFormat="1" applyFont="1" applyFill="1" applyBorder="1" applyAlignment="1">
      <alignment vertical="center"/>
    </xf>
    <xf numFmtId="0" fontId="0" fillId="4" borderId="35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8" xfId="0" applyFill="1" applyBorder="1" applyAlignment="1">
      <alignment vertical="center"/>
    </xf>
    <xf numFmtId="179" fontId="0" fillId="4" borderId="36" xfId="0" applyNumberFormat="1" applyFill="1" applyBorder="1" applyAlignment="1">
      <alignment vertical="center"/>
    </xf>
    <xf numFmtId="177" fontId="0" fillId="4" borderId="8" xfId="0" applyNumberFormat="1" applyFill="1" applyBorder="1" applyAlignment="1">
      <alignment vertical="center"/>
    </xf>
    <xf numFmtId="177" fontId="0" fillId="4" borderId="37" xfId="0" applyNumberFormat="1" applyFill="1" applyBorder="1" applyAlignment="1">
      <alignment vertical="center"/>
    </xf>
    <xf numFmtId="179" fontId="0" fillId="4" borderId="38" xfId="0" applyNumberFormat="1" applyFill="1" applyBorder="1" applyAlignment="1">
      <alignment vertical="center"/>
    </xf>
    <xf numFmtId="177" fontId="0" fillId="4" borderId="39" xfId="0" applyNumberFormat="1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179" fontId="0" fillId="4" borderId="41" xfId="0" applyNumberFormat="1" applyFill="1" applyBorder="1" applyAlignment="1">
      <alignment vertical="center"/>
    </xf>
    <xf numFmtId="177" fontId="0" fillId="4" borderId="40" xfId="0" applyNumberFormat="1" applyFill="1" applyBorder="1" applyAlignment="1">
      <alignment vertical="center"/>
    </xf>
    <xf numFmtId="177" fontId="0" fillId="4" borderId="42" xfId="0" applyNumberFormat="1" applyFill="1" applyBorder="1" applyAlignment="1">
      <alignment vertical="center"/>
    </xf>
    <xf numFmtId="0" fontId="0" fillId="4" borderId="8" xfId="0" applyFill="1" applyBorder="1" applyAlignment="1">
      <alignment/>
    </xf>
    <xf numFmtId="179" fontId="0" fillId="4" borderId="36" xfId="0" applyNumberFormat="1" applyFill="1" applyBorder="1" applyAlignment="1">
      <alignment/>
    </xf>
    <xf numFmtId="177" fontId="0" fillId="4" borderId="8" xfId="0" applyNumberFormat="1" applyFill="1" applyBorder="1" applyAlignment="1">
      <alignment/>
    </xf>
    <xf numFmtId="177" fontId="0" fillId="4" borderId="37" xfId="0" applyNumberFormat="1" applyFill="1" applyBorder="1" applyAlignment="1">
      <alignment/>
    </xf>
    <xf numFmtId="179" fontId="0" fillId="4" borderId="38" xfId="0" applyNumberFormat="1" applyFill="1" applyBorder="1" applyAlignment="1">
      <alignment/>
    </xf>
    <xf numFmtId="177" fontId="0" fillId="4" borderId="9" xfId="0" applyNumberFormat="1" applyFill="1" applyBorder="1" applyAlignment="1">
      <alignment/>
    </xf>
    <xf numFmtId="177" fontId="0" fillId="4" borderId="39" xfId="0" applyNumberFormat="1" applyFill="1" applyBorder="1" applyAlignment="1">
      <alignment/>
    </xf>
    <xf numFmtId="0" fontId="0" fillId="4" borderId="40" xfId="0" applyFill="1" applyBorder="1" applyAlignment="1">
      <alignment/>
    </xf>
    <xf numFmtId="179" fontId="0" fillId="4" borderId="41" xfId="0" applyNumberFormat="1" applyFill="1" applyBorder="1" applyAlignment="1">
      <alignment/>
    </xf>
    <xf numFmtId="177" fontId="0" fillId="4" borderId="40" xfId="0" applyNumberFormat="1" applyFill="1" applyBorder="1" applyAlignment="1">
      <alignment/>
    </xf>
    <xf numFmtId="177" fontId="0" fillId="4" borderId="42" xfId="0" applyNumberFormat="1" applyFill="1" applyBorder="1" applyAlignment="1">
      <alignment/>
    </xf>
    <xf numFmtId="175" fontId="0" fillId="4" borderId="21" xfId="0" applyNumberFormat="1" applyFill="1" applyBorder="1" applyAlignment="1">
      <alignment/>
    </xf>
    <xf numFmtId="175" fontId="0" fillId="4" borderId="0" xfId="0" applyNumberFormat="1" applyFill="1" applyBorder="1" applyAlignment="1">
      <alignment/>
    </xf>
    <xf numFmtId="176" fontId="0" fillId="4" borderId="22" xfId="0" applyNumberFormat="1" applyFill="1" applyBorder="1" applyAlignment="1">
      <alignment/>
    </xf>
    <xf numFmtId="176" fontId="0" fillId="4" borderId="0" xfId="0" applyNumberFormat="1" applyFill="1" applyBorder="1" applyAlignment="1">
      <alignment/>
    </xf>
    <xf numFmtId="0" fontId="7" fillId="2" borderId="19" xfId="0" applyFont="1" applyFill="1" applyBorder="1" applyAlignment="1">
      <alignment horizontal="right" wrapText="1"/>
    </xf>
    <xf numFmtId="0" fontId="7" fillId="2" borderId="20" xfId="0" applyFont="1" applyFill="1" applyBorder="1" applyAlignment="1">
      <alignment horizontal="right" wrapText="1"/>
    </xf>
    <xf numFmtId="0" fontId="7" fillId="2" borderId="32" xfId="0" applyFont="1" applyFill="1" applyBorder="1" applyAlignment="1">
      <alignment horizontal="left"/>
    </xf>
    <xf numFmtId="0" fontId="0" fillId="4" borderId="0" xfId="0" applyFill="1" applyAlignment="1">
      <alignment horizontal="left" vertical="center"/>
    </xf>
    <xf numFmtId="175" fontId="0" fillId="4" borderId="21" xfId="0" applyNumberFormat="1" applyFill="1" applyBorder="1" applyAlignment="1">
      <alignment vertical="center"/>
    </xf>
    <xf numFmtId="175" fontId="0" fillId="4" borderId="0" xfId="0" applyNumberFormat="1" applyFill="1" applyBorder="1" applyAlignment="1">
      <alignment vertical="center"/>
    </xf>
    <xf numFmtId="176" fontId="0" fillId="4" borderId="22" xfId="0" applyNumberFormat="1" applyFill="1" applyBorder="1" applyAlignment="1">
      <alignment vertical="center"/>
    </xf>
    <xf numFmtId="175" fontId="0" fillId="4" borderId="0" xfId="0" applyNumberFormat="1" applyFill="1" applyAlignment="1">
      <alignment vertical="center"/>
    </xf>
    <xf numFmtId="176" fontId="0" fillId="4" borderId="0" xfId="0" applyNumberFormat="1" applyFill="1" applyAlignment="1">
      <alignment vertical="center"/>
    </xf>
    <xf numFmtId="176" fontId="0" fillId="4" borderId="0" xfId="0" applyNumberFormat="1" applyFill="1" applyBorder="1" applyAlignment="1">
      <alignment vertical="center"/>
    </xf>
    <xf numFmtId="0" fontId="0" fillId="4" borderId="0" xfId="0" applyFill="1" applyAlignment="1">
      <alignment horizontal="left" vertical="center" wrapText="1"/>
    </xf>
    <xf numFmtId="0" fontId="0" fillId="4" borderId="12" xfId="0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75" fontId="2" fillId="5" borderId="43" xfId="0" applyNumberFormat="1" applyFont="1" applyFill="1" applyBorder="1" applyAlignment="1">
      <alignment vertical="center"/>
    </xf>
    <xf numFmtId="175" fontId="2" fillId="5" borderId="14" xfId="0" applyNumberFormat="1" applyFont="1" applyFill="1" applyBorder="1" applyAlignment="1">
      <alignment vertical="center"/>
    </xf>
    <xf numFmtId="177" fontId="2" fillId="5" borderId="44" xfId="0" applyNumberFormat="1" applyFont="1" applyFill="1" applyBorder="1" applyAlignment="1">
      <alignment vertical="center"/>
    </xf>
    <xf numFmtId="176" fontId="2" fillId="5" borderId="14" xfId="0" applyNumberFormat="1" applyFont="1" applyFill="1" applyBorder="1" applyAlignment="1">
      <alignment vertical="center"/>
    </xf>
    <xf numFmtId="175" fontId="7" fillId="2" borderId="23" xfId="0" applyNumberFormat="1" applyFont="1" applyFill="1" applyBorder="1" applyAlignment="1">
      <alignment vertical="center"/>
    </xf>
    <xf numFmtId="175" fontId="7" fillId="2" borderId="3" xfId="0" applyNumberFormat="1" applyFont="1" applyFill="1" applyBorder="1" applyAlignment="1">
      <alignment vertical="center"/>
    </xf>
    <xf numFmtId="176" fontId="7" fillId="2" borderId="2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5" fontId="2" fillId="5" borderId="26" xfId="0" applyNumberFormat="1" applyFont="1" applyFill="1" applyBorder="1" applyAlignment="1">
      <alignment vertical="center"/>
    </xf>
    <xf numFmtId="175" fontId="2" fillId="5" borderId="25" xfId="0" applyNumberFormat="1" applyFont="1" applyFill="1" applyBorder="1" applyAlignment="1">
      <alignment vertical="center"/>
    </xf>
    <xf numFmtId="176" fontId="2" fillId="5" borderId="25" xfId="0" applyNumberFormat="1" applyFont="1" applyFill="1" applyBorder="1" applyAlignment="1">
      <alignment vertical="center"/>
    </xf>
    <xf numFmtId="175" fontId="0" fillId="4" borderId="45" xfId="0" applyNumberFormat="1" applyFill="1" applyBorder="1" applyAlignment="1">
      <alignment/>
    </xf>
    <xf numFmtId="175" fontId="2" fillId="5" borderId="14" xfId="0" applyNumberFormat="1" applyFont="1" applyFill="1" applyBorder="1" applyAlignment="1" quotePrefix="1">
      <alignment horizontal="right" vertical="center"/>
    </xf>
    <xf numFmtId="0" fontId="0" fillId="4" borderId="0" xfId="0" applyFill="1" applyAlignment="1">
      <alignment horizontal="left" wrapText="1"/>
    </xf>
    <xf numFmtId="186" fontId="0" fillId="4" borderId="22" xfId="25" applyNumberFormat="1" applyFill="1" applyBorder="1" applyAlignment="1">
      <alignment/>
    </xf>
    <xf numFmtId="186" fontId="0" fillId="4" borderId="0" xfId="25" applyNumberFormat="1" applyFill="1" applyBorder="1" applyAlignment="1">
      <alignment/>
    </xf>
    <xf numFmtId="176" fontId="0" fillId="4" borderId="8" xfId="0" applyNumberFormat="1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176" fontId="0" fillId="4" borderId="11" xfId="0" applyNumberFormat="1" applyFill="1" applyBorder="1" applyAlignment="1">
      <alignment vertical="center"/>
    </xf>
    <xf numFmtId="176" fontId="0" fillId="4" borderId="36" xfId="0" applyNumberFormat="1" applyFill="1" applyBorder="1" applyAlignment="1">
      <alignment vertical="center"/>
    </xf>
    <xf numFmtId="176" fontId="0" fillId="4" borderId="37" xfId="0" applyNumberFormat="1" applyFill="1" applyBorder="1" applyAlignment="1">
      <alignment vertical="center"/>
    </xf>
    <xf numFmtId="176" fontId="0" fillId="4" borderId="38" xfId="0" applyNumberFormat="1" applyFill="1" applyBorder="1" applyAlignment="1">
      <alignment vertical="center"/>
    </xf>
    <xf numFmtId="176" fontId="0" fillId="4" borderId="39" xfId="0" applyNumberFormat="1" applyFill="1" applyBorder="1" applyAlignment="1">
      <alignment vertical="center"/>
    </xf>
    <xf numFmtId="176" fontId="0" fillId="4" borderId="46" xfId="0" applyNumberFormat="1" applyFill="1" applyBorder="1" applyAlignment="1">
      <alignment vertical="center"/>
    </xf>
    <xf numFmtId="176" fontId="0" fillId="4" borderId="47" xfId="0" applyNumberFormat="1" applyFill="1" applyBorder="1" applyAlignment="1">
      <alignment vertical="center"/>
    </xf>
    <xf numFmtId="176" fontId="7" fillId="2" borderId="23" xfId="0" applyNumberFormat="1" applyFont="1" applyFill="1" applyBorder="1" applyAlignment="1">
      <alignment vertical="center"/>
    </xf>
    <xf numFmtId="176" fontId="0" fillId="4" borderId="21" xfId="0" applyNumberForma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76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76" fontId="2" fillId="5" borderId="27" xfId="0" applyNumberFormat="1" applyFont="1" applyFill="1" applyBorder="1" applyAlignment="1">
      <alignment vertical="center"/>
    </xf>
    <xf numFmtId="0" fontId="2" fillId="5" borderId="25" xfId="0" applyFont="1" applyFill="1" applyBorder="1" applyAlignment="1" quotePrefix="1">
      <alignment vertical="center"/>
    </xf>
    <xf numFmtId="176" fontId="0" fillId="4" borderId="21" xfId="0" applyNumberFormat="1" applyFill="1" applyBorder="1" applyAlignment="1">
      <alignment/>
    </xf>
    <xf numFmtId="0" fontId="0" fillId="4" borderId="13" xfId="0" applyFill="1" applyBorder="1" applyAlignment="1">
      <alignment vertical="center" wrapText="1"/>
    </xf>
    <xf numFmtId="166" fontId="2" fillId="5" borderId="25" xfId="0" applyNumberFormat="1" applyFont="1" applyFill="1" applyBorder="1" applyAlignment="1" quotePrefix="1">
      <alignment vertical="center"/>
    </xf>
    <xf numFmtId="186" fontId="2" fillId="5" borderId="27" xfId="25" applyNumberFormat="1" applyFont="1" applyFill="1" applyBorder="1" applyAlignment="1">
      <alignment vertical="center"/>
    </xf>
    <xf numFmtId="186" fontId="2" fillId="5" borderId="25" xfId="0" applyNumberFormat="1" applyFont="1" applyFill="1" applyBorder="1" applyAlignment="1">
      <alignment vertical="center"/>
    </xf>
    <xf numFmtId="165" fontId="2" fillId="5" borderId="27" xfId="0" applyNumberFormat="1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186" fontId="0" fillId="4" borderId="0" xfId="0" applyNumberFormat="1" applyFill="1" applyBorder="1" applyAlignment="1">
      <alignment/>
    </xf>
    <xf numFmtId="0" fontId="21" fillId="2" borderId="48" xfId="0" applyFont="1" applyFill="1" applyBorder="1" applyAlignment="1">
      <alignment vertical="center" textRotation="90"/>
    </xf>
    <xf numFmtId="0" fontId="21" fillId="2" borderId="49" xfId="0" applyFont="1" applyFill="1" applyBorder="1" applyAlignment="1">
      <alignment vertical="center" textRotation="90"/>
    </xf>
    <xf numFmtId="0" fontId="21" fillId="3" borderId="0" xfId="0" applyFont="1" applyFill="1" applyBorder="1" applyAlignment="1">
      <alignment vertical="center" textRotation="90"/>
    </xf>
    <xf numFmtId="0" fontId="7" fillId="3" borderId="0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left" vertical="center" indent="1"/>
    </xf>
    <xf numFmtId="0" fontId="22" fillId="2" borderId="51" xfId="0" applyFont="1" applyFill="1" applyBorder="1" applyAlignment="1">
      <alignment horizontal="left" vertical="center" indent="1"/>
    </xf>
    <xf numFmtId="0" fontId="22" fillId="3" borderId="0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right" vertical="center" indent="1"/>
    </xf>
    <xf numFmtId="0" fontId="22" fillId="2" borderId="51" xfId="0" applyFont="1" applyFill="1" applyBorder="1" applyAlignment="1">
      <alignment horizontal="right" vertical="center" indent="1"/>
    </xf>
    <xf numFmtId="0" fontId="22" fillId="3" borderId="0" xfId="0" applyFont="1" applyFill="1" applyBorder="1" applyAlignment="1">
      <alignment horizontal="right" vertical="center"/>
    </xf>
    <xf numFmtId="0" fontId="21" fillId="7" borderId="52" xfId="0" applyFont="1" applyFill="1" applyBorder="1" applyAlignment="1">
      <alignment horizontal="left" vertical="center" indent="1"/>
    </xf>
    <xf numFmtId="0" fontId="21" fillId="7" borderId="53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3" fontId="21" fillId="7" borderId="52" xfId="0" applyNumberFormat="1" applyFont="1" applyFill="1" applyBorder="1" applyAlignment="1">
      <alignment horizontal="right" vertical="center" indent="1"/>
    </xf>
    <xf numFmtId="3" fontId="21" fillId="7" borderId="53" xfId="0" applyNumberFormat="1" applyFont="1" applyFill="1" applyBorder="1" applyAlignment="1">
      <alignment horizontal="right" vertical="center" indent="1"/>
    </xf>
    <xf numFmtId="0" fontId="23" fillId="3" borderId="0" xfId="0" applyFont="1" applyFill="1" applyAlignment="1">
      <alignment/>
    </xf>
    <xf numFmtId="3" fontId="21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 indent="1"/>
    </xf>
    <xf numFmtId="0" fontId="24" fillId="0" borderId="4" xfId="24" applyFont="1" applyFill="1" applyBorder="1" applyAlignment="1">
      <alignment horizontal="left" vertical="center" wrapText="1" indent="1"/>
      <protection/>
    </xf>
    <xf numFmtId="3" fontId="21" fillId="7" borderId="50" xfId="0" applyNumberFormat="1" applyFont="1" applyFill="1" applyBorder="1" applyAlignment="1">
      <alignment horizontal="right" vertical="center" indent="1"/>
    </xf>
    <xf numFmtId="3" fontId="21" fillId="7" borderId="51" xfId="0" applyNumberFormat="1" applyFont="1" applyFill="1" applyBorder="1" applyAlignment="1">
      <alignment horizontal="right" vertical="center" indent="1"/>
    </xf>
    <xf numFmtId="0" fontId="24" fillId="0" borderId="4" xfId="24" applyFont="1" applyFill="1" applyBorder="1" applyAlignment="1">
      <alignment horizontal="right" vertical="center" wrapText="1" indent="1"/>
      <protection/>
    </xf>
    <xf numFmtId="0" fontId="0" fillId="0" borderId="4" xfId="0" applyBorder="1" applyAlignment="1">
      <alignment horizontal="right" vertical="center" indent="1"/>
    </xf>
    <xf numFmtId="0" fontId="0" fillId="0" borderId="4" xfId="0" applyBorder="1" applyAlignment="1" quotePrefix="1">
      <alignment horizontal="right" vertical="center" indent="1"/>
    </xf>
    <xf numFmtId="0" fontId="0" fillId="0" borderId="4" xfId="0" applyFill="1" applyBorder="1" applyAlignment="1">
      <alignment horizontal="right" vertical="center" indent="1"/>
    </xf>
    <xf numFmtId="0" fontId="0" fillId="0" borderId="4" xfId="0" applyFill="1" applyBorder="1" applyAlignment="1" quotePrefix="1">
      <alignment horizontal="right" vertical="center" inden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ill="1" applyBorder="1" applyAlignment="1">
      <alignment/>
    </xf>
    <xf numFmtId="0" fontId="0" fillId="0" borderId="6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1" xfId="0" applyBorder="1" applyAlignment="1">
      <alignment/>
    </xf>
    <xf numFmtId="0" fontId="0" fillId="0" borderId="6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0" fillId="8" borderId="61" xfId="0" applyFill="1" applyBorder="1" applyAlignment="1">
      <alignment/>
    </xf>
    <xf numFmtId="0" fontId="0" fillId="8" borderId="66" xfId="0" applyFill="1" applyBorder="1" applyAlignment="1">
      <alignment/>
    </xf>
    <xf numFmtId="0" fontId="0" fillId="8" borderId="61" xfId="0" applyNumberFormat="1" applyFill="1" applyBorder="1" applyAlignment="1">
      <alignment/>
    </xf>
    <xf numFmtId="0" fontId="0" fillId="8" borderId="29" xfId="0" applyNumberFormat="1" applyFill="1" applyBorder="1" applyAlignment="1">
      <alignment/>
    </xf>
    <xf numFmtId="0" fontId="0" fillId="8" borderId="62" xfId="0" applyNumberFormat="1" applyFill="1" applyBorder="1" applyAlignment="1">
      <alignment/>
    </xf>
    <xf numFmtId="0" fontId="0" fillId="6" borderId="61" xfId="0" applyFill="1" applyBorder="1" applyAlignment="1">
      <alignment/>
    </xf>
    <xf numFmtId="0" fontId="0" fillId="6" borderId="66" xfId="0" applyFill="1" applyBorder="1" applyAlignment="1">
      <alignment/>
    </xf>
    <xf numFmtId="0" fontId="0" fillId="6" borderId="61" xfId="0" applyNumberFormat="1" applyFill="1" applyBorder="1" applyAlignment="1">
      <alignment/>
    </xf>
    <xf numFmtId="0" fontId="0" fillId="6" borderId="29" xfId="0" applyNumberFormat="1" applyFill="1" applyBorder="1" applyAlignment="1">
      <alignment/>
    </xf>
    <xf numFmtId="0" fontId="0" fillId="6" borderId="62" xfId="0" applyNumberFormat="1" applyFill="1" applyBorder="1" applyAlignment="1">
      <alignment/>
    </xf>
    <xf numFmtId="0" fontId="0" fillId="6" borderId="61" xfId="0" applyFill="1" applyBorder="1" applyAlignment="1">
      <alignment horizontal="right"/>
    </xf>
    <xf numFmtId="0" fontId="0" fillId="6" borderId="29" xfId="0" applyFill="1" applyBorder="1" applyAlignment="1">
      <alignment horizontal="right"/>
    </xf>
    <xf numFmtId="0" fontId="0" fillId="6" borderId="62" xfId="0" applyFill="1" applyBorder="1" applyAlignment="1">
      <alignment horizontal="right"/>
    </xf>
    <xf numFmtId="3" fontId="0" fillId="0" borderId="6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6" borderId="61" xfId="0" applyNumberFormat="1" applyFill="1" applyBorder="1" applyAlignment="1">
      <alignment/>
    </xf>
    <xf numFmtId="3" fontId="0" fillId="6" borderId="29" xfId="0" applyNumberFormat="1" applyFill="1" applyBorder="1" applyAlignment="1">
      <alignment/>
    </xf>
    <xf numFmtId="3" fontId="0" fillId="6" borderId="62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8" borderId="62" xfId="0" applyNumberFormat="1" applyFill="1" applyBorder="1" applyAlignment="1">
      <alignment/>
    </xf>
    <xf numFmtId="0" fontId="2" fillId="0" borderId="0" xfId="0" applyFont="1" applyAlignment="1">
      <alignment/>
    </xf>
    <xf numFmtId="0" fontId="5" fillId="0" borderId="69" xfId="0" applyFont="1" applyFill="1" applyBorder="1" applyAlignment="1">
      <alignment/>
    </xf>
    <xf numFmtId="0" fontId="5" fillId="0" borderId="69" xfId="0" applyFont="1" applyBorder="1" applyAlignment="1">
      <alignment/>
    </xf>
    <xf numFmtId="0" fontId="6" fillId="0" borderId="0" xfId="16">
      <alignment vertical="center"/>
      <protection/>
    </xf>
    <xf numFmtId="0" fontId="13" fillId="2" borderId="6" xfId="21" applyFont="1" applyBorder="1">
      <alignment horizontal="center" vertical="center"/>
      <protection/>
    </xf>
    <xf numFmtId="0" fontId="13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15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Normal_NON-MAIN CAMPUS" xfId="24"/>
    <cellStyle name="Percent" xfId="25"/>
    <cellStyle name="SecondHeader1" xfId="26"/>
    <cellStyle name="StandardNumberRow1" xfId="27"/>
    <cellStyle name="StandardRowHeader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152400</xdr:rowOff>
    </xdr:from>
    <xdr:to>
      <xdr:col>8</xdr:col>
      <xdr:colOff>561975</xdr:colOff>
      <xdr:row>21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3257550"/>
          <a:ext cx="5133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2009 Final Enrollment Report </a:t>
          </a:r>
        </a:p>
      </xdr:txBody>
    </xdr:sp>
    <xdr:clientData/>
  </xdr:twoCellAnchor>
  <xdr:twoCellAnchor>
    <xdr:from>
      <xdr:col>1</xdr:col>
      <xdr:colOff>457200</xdr:colOff>
      <xdr:row>42</xdr:row>
      <xdr:rowOff>28575</xdr:rowOff>
    </xdr:from>
    <xdr:to>
      <xdr:col>9</xdr:col>
      <xdr:colOff>0</xdr:colOff>
      <xdr:row>50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66800" y="7019925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304800</xdr:colOff>
      <xdr:row>4</xdr:row>
      <xdr:rowOff>95250</xdr:rowOff>
    </xdr:from>
    <xdr:to>
      <xdr:col>7</xdr:col>
      <xdr:colOff>447675</xdr:colOff>
      <xdr:row>10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42950"/>
          <a:ext cx="3800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</xdr:row>
      <xdr:rowOff>104775</xdr:rowOff>
    </xdr:from>
    <xdr:to>
      <xdr:col>1</xdr:col>
      <xdr:colOff>933450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20075"/>
          <a:ext cx="3019425" cy="428625"/>
        </a:xfrm>
        <a:prstGeom prst="rect">
          <a:avLst/>
        </a:prstGeom>
        <a:solidFill>
          <a:srgbClr val="EFECE9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A4:I16"/>
  <sheetViews>
    <sheetView showGridLines="0" tabSelected="1" workbookViewId="0" topLeftCell="A1">
      <selection activeCell="H15" sqref="H15"/>
    </sheetView>
  </sheetViews>
  <sheetFormatPr defaultColWidth="9.140625" defaultRowHeight="12.75"/>
  <sheetData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.75">
      <c r="A7" s="1"/>
      <c r="B7" s="1"/>
      <c r="C7" s="2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</sheetData>
  <printOptions horizontalCentered="1"/>
  <pageMargins left="1.18" right="0.25" top="1.7" bottom="0.66" header="0.88" footer="0.5"/>
  <pageSetup fitToHeight="1" fitToWidth="1" horizontalDpi="600" verticalDpi="600" orientation="portrait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25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3" width="5.7109375" style="0" bestFit="1" customWidth="1"/>
    <col min="4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239</v>
      </c>
      <c r="B4" s="3"/>
      <c r="C4" s="3"/>
      <c r="D4" s="3"/>
      <c r="E4" s="3"/>
      <c r="F4" s="3"/>
      <c r="G4" s="3"/>
      <c r="H4" s="3"/>
      <c r="I4" s="3"/>
    </row>
    <row r="5" spans="1:9" ht="27.75" customHeight="1">
      <c r="A5" s="109"/>
      <c r="B5" s="109"/>
      <c r="C5" s="109"/>
      <c r="D5" s="286" t="s">
        <v>77</v>
      </c>
      <c r="E5" s="281"/>
      <c r="F5" s="287"/>
      <c r="G5" s="281" t="s">
        <v>78</v>
      </c>
      <c r="H5" s="281"/>
      <c r="I5" s="281"/>
    </row>
    <row r="6" spans="1:9" ht="12.75">
      <c r="A6" s="111" t="s">
        <v>79</v>
      </c>
      <c r="B6" s="111" t="s">
        <v>80</v>
      </c>
      <c r="C6" s="112" t="s">
        <v>81</v>
      </c>
      <c r="D6" s="87" t="s">
        <v>0</v>
      </c>
      <c r="E6" s="82" t="s">
        <v>82</v>
      </c>
      <c r="F6" s="88" t="s">
        <v>1</v>
      </c>
      <c r="G6" s="82" t="s">
        <v>0</v>
      </c>
      <c r="H6" s="82" t="s">
        <v>82</v>
      </c>
      <c r="I6" s="82" t="s">
        <v>1</v>
      </c>
    </row>
    <row r="7" spans="1:9" ht="24.75" customHeight="1">
      <c r="A7" s="115" t="s">
        <v>240</v>
      </c>
      <c r="B7" s="3" t="s">
        <v>241</v>
      </c>
      <c r="C7" s="3" t="s">
        <v>242</v>
      </c>
      <c r="D7" s="89">
        <v>1495</v>
      </c>
      <c r="E7" s="90">
        <v>92</v>
      </c>
      <c r="F7" s="91">
        <v>1587</v>
      </c>
      <c r="G7" s="22">
        <v>99.7</v>
      </c>
      <c r="H7" s="22">
        <v>6.1</v>
      </c>
      <c r="I7" s="22">
        <v>105.8</v>
      </c>
    </row>
    <row r="8" spans="1:9" ht="24.75" customHeight="1">
      <c r="A8" s="9"/>
      <c r="B8" s="9" t="s">
        <v>243</v>
      </c>
      <c r="C8" s="9" t="s">
        <v>244</v>
      </c>
      <c r="D8" s="104">
        <v>16</v>
      </c>
      <c r="E8" s="105">
        <v>20</v>
      </c>
      <c r="F8" s="106">
        <v>36</v>
      </c>
      <c r="G8" s="60">
        <v>1.1</v>
      </c>
      <c r="H8" s="60">
        <v>1.3</v>
      </c>
      <c r="I8" s="60">
        <v>2.4</v>
      </c>
    </row>
    <row r="9" spans="1:9" ht="24.75" customHeight="1" thickBot="1">
      <c r="A9" s="9"/>
      <c r="B9" s="9" t="s">
        <v>245</v>
      </c>
      <c r="C9" s="9" t="s">
        <v>246</v>
      </c>
      <c r="D9" s="104">
        <v>163</v>
      </c>
      <c r="E9" s="105">
        <v>0</v>
      </c>
      <c r="F9" s="106">
        <v>163</v>
      </c>
      <c r="G9" s="60">
        <v>10.9</v>
      </c>
      <c r="H9" s="60">
        <v>0</v>
      </c>
      <c r="I9" s="60">
        <v>10.9</v>
      </c>
    </row>
    <row r="10" spans="1:9" ht="21.75" customHeight="1" thickTop="1">
      <c r="A10" s="96"/>
      <c r="B10" s="97" t="s">
        <v>1</v>
      </c>
      <c r="C10" s="97"/>
      <c r="D10" s="98">
        <v>1674</v>
      </c>
      <c r="E10" s="99">
        <v>112</v>
      </c>
      <c r="F10" s="100">
        <v>1786</v>
      </c>
      <c r="G10" s="99">
        <v>111.6</v>
      </c>
      <c r="H10" s="99">
        <v>7.5</v>
      </c>
      <c r="I10" s="99">
        <v>119.1</v>
      </c>
    </row>
    <row r="11" spans="1:9" ht="24.75" customHeight="1" thickBot="1">
      <c r="A11" s="9" t="s">
        <v>247</v>
      </c>
      <c r="B11" s="9" t="s">
        <v>247</v>
      </c>
      <c r="C11" s="9" t="s">
        <v>248</v>
      </c>
      <c r="D11" s="104">
        <v>1261</v>
      </c>
      <c r="E11" s="105">
        <v>78</v>
      </c>
      <c r="F11" s="106">
        <v>1339</v>
      </c>
      <c r="G11" s="60">
        <v>84.1</v>
      </c>
      <c r="H11" s="60">
        <v>5.2</v>
      </c>
      <c r="I11" s="60">
        <v>89.3</v>
      </c>
    </row>
    <row r="12" spans="1:9" ht="21.75" customHeight="1" thickTop="1">
      <c r="A12" s="96"/>
      <c r="B12" s="97" t="s">
        <v>1</v>
      </c>
      <c r="C12" s="97"/>
      <c r="D12" s="98">
        <v>1261</v>
      </c>
      <c r="E12" s="99">
        <v>78</v>
      </c>
      <c r="F12" s="100">
        <v>1339</v>
      </c>
      <c r="G12" s="99">
        <v>84.1</v>
      </c>
      <c r="H12" s="99">
        <v>5.2</v>
      </c>
      <c r="I12" s="99">
        <v>89.3</v>
      </c>
    </row>
    <row r="13" spans="1:9" ht="24.75" customHeight="1">
      <c r="A13" s="9" t="s">
        <v>249</v>
      </c>
      <c r="B13" s="9" t="s">
        <v>250</v>
      </c>
      <c r="C13" s="9" t="s">
        <v>251</v>
      </c>
      <c r="D13" s="104">
        <v>0</v>
      </c>
      <c r="E13" s="105">
        <v>634</v>
      </c>
      <c r="F13" s="106">
        <v>634</v>
      </c>
      <c r="G13" s="60">
        <v>0</v>
      </c>
      <c r="H13" s="60">
        <v>42.3</v>
      </c>
      <c r="I13" s="60">
        <v>42.3</v>
      </c>
    </row>
    <row r="14" spans="1:9" ht="24.75" customHeight="1">
      <c r="A14" s="9"/>
      <c r="B14" s="9" t="s">
        <v>252</v>
      </c>
      <c r="C14" s="9" t="s">
        <v>253</v>
      </c>
      <c r="D14" s="104">
        <v>676</v>
      </c>
      <c r="E14" s="105">
        <v>794</v>
      </c>
      <c r="F14" s="106">
        <v>1470</v>
      </c>
      <c r="G14" s="60">
        <v>45.1</v>
      </c>
      <c r="H14" s="60">
        <v>52.9</v>
      </c>
      <c r="I14" s="60">
        <v>98</v>
      </c>
    </row>
    <row r="15" spans="1:9" ht="24.75" customHeight="1" thickBot="1">
      <c r="A15" s="9"/>
      <c r="B15" s="9" t="s">
        <v>262</v>
      </c>
      <c r="C15" s="9" t="s">
        <v>263</v>
      </c>
      <c r="D15" s="104">
        <v>745</v>
      </c>
      <c r="E15" s="105">
        <v>402</v>
      </c>
      <c r="F15" s="106">
        <v>1147</v>
      </c>
      <c r="G15" s="60">
        <v>49.7</v>
      </c>
      <c r="H15" s="60">
        <v>26.8</v>
      </c>
      <c r="I15" s="60">
        <v>76.5</v>
      </c>
    </row>
    <row r="16" spans="1:9" ht="21.75" customHeight="1" thickTop="1">
      <c r="A16" s="96"/>
      <c r="B16" s="97" t="s">
        <v>1</v>
      </c>
      <c r="C16" s="97"/>
      <c r="D16" s="98">
        <f>SUM(D13:D15)</f>
        <v>1421</v>
      </c>
      <c r="E16" s="99">
        <f>SUM(E13:E15)</f>
        <v>1830</v>
      </c>
      <c r="F16" s="100">
        <f>SUM(F13:F15)</f>
        <v>3251</v>
      </c>
      <c r="G16" s="99">
        <f>D16/15</f>
        <v>94.73333333333333</v>
      </c>
      <c r="H16" s="99">
        <f>E16/15</f>
        <v>122</v>
      </c>
      <c r="I16" s="99">
        <f>F16/15</f>
        <v>216.73333333333332</v>
      </c>
    </row>
    <row r="17" spans="1:9" ht="24.75" customHeight="1" thickBot="1">
      <c r="A17" s="9" t="s">
        <v>254</v>
      </c>
      <c r="B17" s="9" t="s">
        <v>254</v>
      </c>
      <c r="C17" s="9" t="s">
        <v>255</v>
      </c>
      <c r="D17" s="104">
        <v>1589</v>
      </c>
      <c r="E17" s="105">
        <v>128</v>
      </c>
      <c r="F17" s="106">
        <v>1717</v>
      </c>
      <c r="G17" s="60">
        <v>105.9</v>
      </c>
      <c r="H17" s="60">
        <v>8.5</v>
      </c>
      <c r="I17" s="60">
        <v>114.5</v>
      </c>
    </row>
    <row r="18" spans="1:9" ht="21.75" customHeight="1" thickTop="1">
      <c r="A18" s="96"/>
      <c r="B18" s="97" t="s">
        <v>1</v>
      </c>
      <c r="C18" s="97"/>
      <c r="D18" s="98">
        <v>1589</v>
      </c>
      <c r="E18" s="99">
        <v>128</v>
      </c>
      <c r="F18" s="100">
        <v>1717</v>
      </c>
      <c r="G18" s="99">
        <v>105.9</v>
      </c>
      <c r="H18" s="99">
        <v>8.5</v>
      </c>
      <c r="I18" s="99">
        <v>114.5</v>
      </c>
    </row>
    <row r="19" spans="1:9" ht="24.75" customHeight="1" thickBot="1">
      <c r="A19" s="9" t="s">
        <v>256</v>
      </c>
      <c r="B19" s="9" t="s">
        <v>314</v>
      </c>
      <c r="C19" s="9" t="s">
        <v>255</v>
      </c>
      <c r="D19" s="104">
        <v>104</v>
      </c>
      <c r="E19" s="105">
        <v>0</v>
      </c>
      <c r="F19" s="106">
        <v>104</v>
      </c>
      <c r="G19" s="60">
        <v>6.9</v>
      </c>
      <c r="H19" s="60">
        <v>0</v>
      </c>
      <c r="I19" s="60">
        <v>6.9</v>
      </c>
    </row>
    <row r="20" spans="1:9" ht="21.75" customHeight="1" thickTop="1">
      <c r="A20" s="96"/>
      <c r="B20" s="97" t="s">
        <v>1</v>
      </c>
      <c r="C20" s="97"/>
      <c r="D20" s="98">
        <v>104</v>
      </c>
      <c r="E20" s="99">
        <v>0</v>
      </c>
      <c r="F20" s="100">
        <v>104</v>
      </c>
      <c r="G20" s="99">
        <v>6.9</v>
      </c>
      <c r="H20" s="99">
        <v>0</v>
      </c>
      <c r="I20" s="99">
        <v>6.9</v>
      </c>
    </row>
    <row r="21" spans="1:9" ht="24.75" customHeight="1" thickBot="1">
      <c r="A21" s="9" t="s">
        <v>258</v>
      </c>
      <c r="B21" s="9" t="s">
        <v>258</v>
      </c>
      <c r="C21" s="9" t="s">
        <v>259</v>
      </c>
      <c r="D21" s="104">
        <v>662</v>
      </c>
      <c r="E21" s="105">
        <v>8</v>
      </c>
      <c r="F21" s="106">
        <v>670</v>
      </c>
      <c r="G21" s="60">
        <v>44.1</v>
      </c>
      <c r="H21" s="60">
        <v>0.5</v>
      </c>
      <c r="I21" s="60">
        <v>44.7</v>
      </c>
    </row>
    <row r="22" spans="1:9" ht="21.75" customHeight="1" thickTop="1">
      <c r="A22" s="96"/>
      <c r="B22" s="97" t="s">
        <v>1</v>
      </c>
      <c r="C22" s="97"/>
      <c r="D22" s="98">
        <v>662</v>
      </c>
      <c r="E22" s="99">
        <v>8</v>
      </c>
      <c r="F22" s="100">
        <v>670</v>
      </c>
      <c r="G22" s="99">
        <v>44.1</v>
      </c>
      <c r="H22" s="99">
        <v>0.5</v>
      </c>
      <c r="I22" s="99">
        <v>44.7</v>
      </c>
    </row>
    <row r="23" spans="1:9" ht="24.75" customHeight="1" thickBot="1">
      <c r="A23" s="9" t="s">
        <v>260</v>
      </c>
      <c r="B23" s="9" t="s">
        <v>260</v>
      </c>
      <c r="C23" s="9" t="s">
        <v>261</v>
      </c>
      <c r="D23" s="104">
        <v>1049</v>
      </c>
      <c r="E23" s="105">
        <v>273</v>
      </c>
      <c r="F23" s="106">
        <v>1322</v>
      </c>
      <c r="G23" s="60">
        <v>69.9</v>
      </c>
      <c r="H23" s="60">
        <v>18.2</v>
      </c>
      <c r="I23" s="60">
        <v>88.1</v>
      </c>
    </row>
    <row r="24" spans="1:9" ht="21.75" customHeight="1" thickTop="1">
      <c r="A24" s="96"/>
      <c r="B24" s="97" t="s">
        <v>1</v>
      </c>
      <c r="C24" s="97"/>
      <c r="D24" s="98">
        <v>1049</v>
      </c>
      <c r="E24" s="99">
        <v>273</v>
      </c>
      <c r="F24" s="100">
        <v>1322</v>
      </c>
      <c r="G24" s="99">
        <v>69.9</v>
      </c>
      <c r="H24" s="99">
        <v>18.2</v>
      </c>
      <c r="I24" s="99">
        <v>88.1</v>
      </c>
    </row>
    <row r="25" spans="1:9" ht="24.75" customHeight="1">
      <c r="A25" s="92" t="s">
        <v>264</v>
      </c>
      <c r="B25" s="92"/>
      <c r="C25" s="92"/>
      <c r="D25" s="93">
        <v>7760</v>
      </c>
      <c r="E25" s="94">
        <v>2429</v>
      </c>
      <c r="F25" s="95">
        <v>10189</v>
      </c>
      <c r="G25" s="94">
        <v>517.3</v>
      </c>
      <c r="H25" s="94">
        <v>161.9</v>
      </c>
      <c r="I25" s="94">
        <v>679.3</v>
      </c>
    </row>
  </sheetData>
  <mergeCells count="3">
    <mergeCell ref="A2:I2"/>
    <mergeCell ref="D5:F5"/>
    <mergeCell ref="G5:I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2" r:id="rId1"/>
  <headerFooter alignWithMargins="0">
    <oddHeader>&amp;R&amp;"Arial,Bold Italic"&amp;8Summer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2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3" width="5.7109375" style="0" bestFit="1" customWidth="1"/>
    <col min="4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265</v>
      </c>
      <c r="B4" s="3"/>
      <c r="C4" s="3"/>
      <c r="D4" s="3"/>
      <c r="E4" s="3"/>
      <c r="F4" s="3"/>
      <c r="G4" s="3"/>
      <c r="H4" s="3"/>
      <c r="I4" s="3"/>
    </row>
    <row r="5" spans="1:9" ht="27.75" customHeight="1">
      <c r="A5" s="109"/>
      <c r="B5" s="109"/>
      <c r="C5" s="110"/>
      <c r="D5" s="286" t="s">
        <v>77</v>
      </c>
      <c r="E5" s="281"/>
      <c r="F5" s="287"/>
      <c r="G5" s="281" t="s">
        <v>78</v>
      </c>
      <c r="H5" s="281"/>
      <c r="I5" s="281"/>
    </row>
    <row r="6" spans="1:9" ht="12.75">
      <c r="A6" s="111" t="s">
        <v>79</v>
      </c>
      <c r="B6" s="111" t="s">
        <v>80</v>
      </c>
      <c r="C6" s="114" t="s">
        <v>81</v>
      </c>
      <c r="D6" s="87" t="s">
        <v>0</v>
      </c>
      <c r="E6" s="82" t="s">
        <v>82</v>
      </c>
      <c r="F6" s="88" t="s">
        <v>1</v>
      </c>
      <c r="G6" s="82" t="s">
        <v>0</v>
      </c>
      <c r="H6" s="82" t="s">
        <v>82</v>
      </c>
      <c r="I6" s="82" t="s">
        <v>1</v>
      </c>
    </row>
    <row r="7" spans="1:9" ht="21.75" customHeight="1">
      <c r="A7" s="9" t="s">
        <v>266</v>
      </c>
      <c r="B7" s="122" t="s">
        <v>267</v>
      </c>
      <c r="C7" s="122" t="s">
        <v>268</v>
      </c>
      <c r="D7" s="123">
        <v>56</v>
      </c>
      <c r="E7" s="124">
        <v>4</v>
      </c>
      <c r="F7" s="125">
        <v>60</v>
      </c>
      <c r="G7" s="124">
        <v>3.7</v>
      </c>
      <c r="H7" s="124">
        <v>0.3</v>
      </c>
      <c r="I7" s="124">
        <v>4</v>
      </c>
    </row>
    <row r="8" spans="1:9" ht="21.75" customHeight="1">
      <c r="A8" s="9"/>
      <c r="B8" s="61" t="s">
        <v>269</v>
      </c>
      <c r="C8" s="61" t="s">
        <v>270</v>
      </c>
      <c r="D8" s="126">
        <v>72</v>
      </c>
      <c r="E8" s="62">
        <v>0</v>
      </c>
      <c r="F8" s="127">
        <v>72</v>
      </c>
      <c r="G8" s="62">
        <v>4.8</v>
      </c>
      <c r="H8" s="62">
        <v>0</v>
      </c>
      <c r="I8" s="62">
        <v>4.8</v>
      </c>
    </row>
    <row r="9" spans="1:9" ht="21.75" customHeight="1">
      <c r="A9" s="9"/>
      <c r="B9" s="61" t="s">
        <v>271</v>
      </c>
      <c r="C9" s="61" t="s">
        <v>272</v>
      </c>
      <c r="D9" s="126">
        <v>0</v>
      </c>
      <c r="E9" s="62">
        <v>55</v>
      </c>
      <c r="F9" s="127">
        <v>55</v>
      </c>
      <c r="G9" s="62">
        <v>0</v>
      </c>
      <c r="H9" s="62">
        <v>3.7</v>
      </c>
      <c r="I9" s="62">
        <v>3.7</v>
      </c>
    </row>
    <row r="10" spans="1:9" ht="21.75" customHeight="1">
      <c r="A10" s="9"/>
      <c r="B10" s="61" t="s">
        <v>273</v>
      </c>
      <c r="C10" s="61" t="s">
        <v>274</v>
      </c>
      <c r="D10" s="126">
        <v>0</v>
      </c>
      <c r="E10" s="62">
        <v>99</v>
      </c>
      <c r="F10" s="127">
        <v>99</v>
      </c>
      <c r="G10" s="62">
        <v>0</v>
      </c>
      <c r="H10" s="62">
        <v>6.6</v>
      </c>
      <c r="I10" s="62">
        <v>6.6</v>
      </c>
    </row>
    <row r="11" spans="1:9" ht="21.75" customHeight="1">
      <c r="A11" s="9"/>
      <c r="B11" s="61" t="s">
        <v>275</v>
      </c>
      <c r="C11" s="61" t="s">
        <v>276</v>
      </c>
      <c r="D11" s="126">
        <v>0</v>
      </c>
      <c r="E11" s="62">
        <v>333</v>
      </c>
      <c r="F11" s="127">
        <v>333</v>
      </c>
      <c r="G11" s="62">
        <v>0</v>
      </c>
      <c r="H11" s="62">
        <v>22.2</v>
      </c>
      <c r="I11" s="62">
        <v>22.2</v>
      </c>
    </row>
    <row r="12" spans="1:9" ht="21.75" customHeight="1">
      <c r="A12" s="9"/>
      <c r="B12" s="61" t="s">
        <v>277</v>
      </c>
      <c r="C12" s="61" t="s">
        <v>278</v>
      </c>
      <c r="D12" s="126">
        <v>4</v>
      </c>
      <c r="E12" s="62">
        <v>0</v>
      </c>
      <c r="F12" s="127">
        <v>4</v>
      </c>
      <c r="G12" s="62">
        <v>0.3</v>
      </c>
      <c r="H12" s="62">
        <v>0</v>
      </c>
      <c r="I12" s="62">
        <v>0.3</v>
      </c>
    </row>
    <row r="13" spans="1:9" ht="21.75" customHeight="1" thickBot="1">
      <c r="A13" s="9"/>
      <c r="B13" s="128" t="s">
        <v>266</v>
      </c>
      <c r="C13" s="128" t="s">
        <v>279</v>
      </c>
      <c r="D13" s="129">
        <v>2680</v>
      </c>
      <c r="E13" s="130">
        <v>151</v>
      </c>
      <c r="F13" s="131">
        <v>2831</v>
      </c>
      <c r="G13" s="130">
        <v>178.7</v>
      </c>
      <c r="H13" s="130">
        <v>10.1</v>
      </c>
      <c r="I13" s="130">
        <v>188.7</v>
      </c>
    </row>
    <row r="14" spans="1:9" ht="21.75" customHeight="1" thickTop="1">
      <c r="A14" s="96"/>
      <c r="B14" s="97" t="s">
        <v>1</v>
      </c>
      <c r="C14" s="97"/>
      <c r="D14" s="98">
        <v>2812</v>
      </c>
      <c r="E14" s="99">
        <v>642</v>
      </c>
      <c r="F14" s="100">
        <v>3454</v>
      </c>
      <c r="G14" s="99">
        <v>187.5</v>
      </c>
      <c r="H14" s="99">
        <v>42.8</v>
      </c>
      <c r="I14" s="99">
        <v>230.3</v>
      </c>
    </row>
    <row r="15" spans="1:9" ht="21.75" customHeight="1">
      <c r="A15" s="116" t="s">
        <v>280</v>
      </c>
      <c r="B15" s="116"/>
      <c r="C15" s="116"/>
      <c r="D15" s="117">
        <v>2812</v>
      </c>
      <c r="E15" s="118">
        <v>642</v>
      </c>
      <c r="F15" s="119">
        <v>3454</v>
      </c>
      <c r="G15" s="118">
        <v>187.5</v>
      </c>
      <c r="H15" s="118">
        <v>42.8</v>
      </c>
      <c r="I15" s="118">
        <v>230.3</v>
      </c>
    </row>
    <row r="16" spans="1:9" ht="12.75">
      <c r="A16" s="3"/>
      <c r="B16" s="3"/>
      <c r="C16" s="3"/>
      <c r="D16" s="120"/>
      <c r="E16" s="120"/>
      <c r="F16" s="120"/>
      <c r="G16" s="3"/>
      <c r="H16" s="3"/>
      <c r="I16" s="3"/>
    </row>
    <row r="17" spans="1:9" ht="15.75">
      <c r="A17" s="4" t="s">
        <v>281</v>
      </c>
      <c r="B17" s="3"/>
      <c r="C17" s="3"/>
      <c r="D17" s="121"/>
      <c r="E17" s="121"/>
      <c r="F17" s="121"/>
      <c r="G17" s="3"/>
      <c r="H17" s="3"/>
      <c r="I17" s="3"/>
    </row>
    <row r="18" spans="1:9" ht="27.75" customHeight="1">
      <c r="A18" s="109"/>
      <c r="B18" s="109"/>
      <c r="C18" s="110"/>
      <c r="D18" s="286" t="s">
        <v>77</v>
      </c>
      <c r="E18" s="281"/>
      <c r="F18" s="287"/>
      <c r="G18" s="281" t="s">
        <v>78</v>
      </c>
      <c r="H18" s="281"/>
      <c r="I18" s="281"/>
    </row>
    <row r="19" spans="1:9" ht="12.75">
      <c r="A19" s="111" t="s">
        <v>79</v>
      </c>
      <c r="B19" s="111" t="s">
        <v>80</v>
      </c>
      <c r="C19" s="114" t="s">
        <v>81</v>
      </c>
      <c r="D19" s="87" t="s">
        <v>0</v>
      </c>
      <c r="E19" s="82" t="s">
        <v>82</v>
      </c>
      <c r="F19" s="88" t="s">
        <v>1</v>
      </c>
      <c r="G19" s="82" t="s">
        <v>0</v>
      </c>
      <c r="H19" s="82" t="s">
        <v>82</v>
      </c>
      <c r="I19" s="82" t="s">
        <v>1</v>
      </c>
    </row>
    <row r="20" spans="1:9" ht="21.75" customHeight="1" thickBot="1">
      <c r="A20" s="9" t="s">
        <v>2</v>
      </c>
      <c r="B20" s="9" t="s">
        <v>2</v>
      </c>
      <c r="C20" s="9" t="s">
        <v>282</v>
      </c>
      <c r="D20" s="104">
        <v>0</v>
      </c>
      <c r="E20" s="105">
        <v>944</v>
      </c>
      <c r="F20" s="106">
        <v>944</v>
      </c>
      <c r="G20" s="60">
        <v>0</v>
      </c>
      <c r="H20" s="60">
        <v>62.9</v>
      </c>
      <c r="I20" s="60">
        <v>62.9</v>
      </c>
    </row>
    <row r="21" spans="1:9" ht="21.75" customHeight="1" thickTop="1">
      <c r="A21" s="96"/>
      <c r="B21" s="97" t="s">
        <v>1</v>
      </c>
      <c r="C21" s="97"/>
      <c r="D21" s="98">
        <v>0</v>
      </c>
      <c r="E21" s="99">
        <v>944</v>
      </c>
      <c r="F21" s="100">
        <v>944</v>
      </c>
      <c r="G21" s="99">
        <v>0</v>
      </c>
      <c r="H21" s="99">
        <v>62.9</v>
      </c>
      <c r="I21" s="99">
        <v>62.9</v>
      </c>
    </row>
    <row r="22" spans="1:9" ht="21.75" customHeight="1">
      <c r="A22" s="116" t="s">
        <v>283</v>
      </c>
      <c r="B22" s="116"/>
      <c r="C22" s="116"/>
      <c r="D22" s="117">
        <v>0</v>
      </c>
      <c r="E22" s="118">
        <v>944</v>
      </c>
      <c r="F22" s="119">
        <v>944</v>
      </c>
      <c r="G22" s="118">
        <v>0</v>
      </c>
      <c r="H22" s="118">
        <v>62.9</v>
      </c>
      <c r="I22" s="118">
        <v>62.9</v>
      </c>
    </row>
    <row r="23" spans="1:9" ht="12.75">
      <c r="A23" s="3"/>
      <c r="B23" s="3"/>
      <c r="C23" s="3"/>
      <c r="D23" s="120"/>
      <c r="E23" s="120"/>
      <c r="F23" s="120"/>
      <c r="G23" s="3"/>
      <c r="H23" s="3"/>
      <c r="I23" s="3"/>
    </row>
    <row r="24" spans="1:9" ht="15.75">
      <c r="A24" s="4" t="s">
        <v>57</v>
      </c>
      <c r="B24" s="3"/>
      <c r="C24" s="3"/>
      <c r="D24" s="121"/>
      <c r="E24" s="121"/>
      <c r="F24" s="121"/>
      <c r="G24" s="3"/>
      <c r="H24" s="3"/>
      <c r="I24" s="3"/>
    </row>
    <row r="25" spans="1:9" ht="27.75" customHeight="1">
      <c r="A25" s="109"/>
      <c r="B25" s="109"/>
      <c r="C25" s="110"/>
      <c r="D25" s="286" t="s">
        <v>77</v>
      </c>
      <c r="E25" s="281"/>
      <c r="F25" s="287"/>
      <c r="G25" s="281" t="s">
        <v>78</v>
      </c>
      <c r="H25" s="281"/>
      <c r="I25" s="281"/>
    </row>
    <row r="26" spans="1:9" ht="12.75">
      <c r="A26" s="111" t="s">
        <v>79</v>
      </c>
      <c r="B26" s="111" t="s">
        <v>80</v>
      </c>
      <c r="C26" s="114" t="s">
        <v>81</v>
      </c>
      <c r="D26" s="87" t="s">
        <v>0</v>
      </c>
      <c r="E26" s="82" t="s">
        <v>82</v>
      </c>
      <c r="F26" s="88" t="s">
        <v>1</v>
      </c>
      <c r="G26" s="82" t="s">
        <v>0</v>
      </c>
      <c r="H26" s="82" t="s">
        <v>82</v>
      </c>
      <c r="I26" s="82" t="s">
        <v>1</v>
      </c>
    </row>
    <row r="27" spans="1:9" ht="21.75" customHeight="1">
      <c r="A27" s="3" t="s">
        <v>57</v>
      </c>
      <c r="B27" s="132" t="s">
        <v>284</v>
      </c>
      <c r="C27" s="132" t="s">
        <v>285</v>
      </c>
      <c r="D27" s="133">
        <v>41</v>
      </c>
      <c r="E27" s="134">
        <v>0</v>
      </c>
      <c r="F27" s="135">
        <v>41</v>
      </c>
      <c r="G27" s="134">
        <v>2.7</v>
      </c>
      <c r="H27" s="134">
        <v>0</v>
      </c>
      <c r="I27" s="134">
        <v>2.7</v>
      </c>
    </row>
    <row r="28" spans="1:9" ht="21.75" customHeight="1">
      <c r="A28" s="3"/>
      <c r="B28" s="59" t="s">
        <v>296</v>
      </c>
      <c r="C28" s="59" t="s">
        <v>286</v>
      </c>
      <c r="D28" s="136">
        <v>0</v>
      </c>
      <c r="E28" s="137">
        <v>0</v>
      </c>
      <c r="F28" s="138">
        <v>0</v>
      </c>
      <c r="G28" s="137">
        <v>0</v>
      </c>
      <c r="H28" s="137">
        <v>0</v>
      </c>
      <c r="I28" s="137">
        <v>0</v>
      </c>
    </row>
    <row r="29" spans="1:9" ht="21.75" customHeight="1">
      <c r="A29" s="3"/>
      <c r="B29" s="59" t="s">
        <v>287</v>
      </c>
      <c r="C29" s="59" t="s">
        <v>288</v>
      </c>
      <c r="D29" s="136">
        <v>0</v>
      </c>
      <c r="E29" s="137">
        <v>560</v>
      </c>
      <c r="F29" s="138">
        <v>560</v>
      </c>
      <c r="G29" s="137">
        <v>0</v>
      </c>
      <c r="H29" s="137">
        <v>37.3</v>
      </c>
      <c r="I29" s="137">
        <v>37.3</v>
      </c>
    </row>
    <row r="30" spans="1:9" ht="21.75" customHeight="1" thickBot="1">
      <c r="A30" s="3"/>
      <c r="B30" s="139" t="s">
        <v>289</v>
      </c>
      <c r="C30" s="139" t="s">
        <v>290</v>
      </c>
      <c r="D30" s="140">
        <v>74</v>
      </c>
      <c r="E30" s="141">
        <v>48</v>
      </c>
      <c r="F30" s="142">
        <v>122</v>
      </c>
      <c r="G30" s="141">
        <v>4.9</v>
      </c>
      <c r="H30" s="141">
        <v>3.2</v>
      </c>
      <c r="I30" s="141">
        <v>8.1</v>
      </c>
    </row>
    <row r="31" spans="1:9" ht="21.75" customHeight="1" thickTop="1">
      <c r="A31" s="96"/>
      <c r="B31" s="97" t="s">
        <v>1</v>
      </c>
      <c r="C31" s="97"/>
      <c r="D31" s="98">
        <v>115</v>
      </c>
      <c r="E31" s="99">
        <v>608</v>
      </c>
      <c r="F31" s="100">
        <v>723</v>
      </c>
      <c r="G31" s="99">
        <v>7.7</v>
      </c>
      <c r="H31" s="99">
        <v>40.5</v>
      </c>
      <c r="I31" s="99">
        <v>48.2</v>
      </c>
    </row>
    <row r="32" spans="1:9" ht="21.75" customHeight="1">
      <c r="A32" s="116" t="s">
        <v>291</v>
      </c>
      <c r="B32" s="116"/>
      <c r="C32" s="116"/>
      <c r="D32" s="117">
        <v>115</v>
      </c>
      <c r="E32" s="118">
        <v>608</v>
      </c>
      <c r="F32" s="119">
        <v>723</v>
      </c>
      <c r="G32" s="118">
        <v>7.7</v>
      </c>
      <c r="H32" s="118">
        <v>40.5</v>
      </c>
      <c r="I32" s="118">
        <v>48.2</v>
      </c>
    </row>
  </sheetData>
  <mergeCells count="7">
    <mergeCell ref="D25:F25"/>
    <mergeCell ref="G25:I25"/>
    <mergeCell ref="A2:I2"/>
    <mergeCell ref="D5:F5"/>
    <mergeCell ref="G5:I5"/>
    <mergeCell ref="D18:F18"/>
    <mergeCell ref="G18:I18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77" r:id="rId1"/>
  <headerFooter alignWithMargins="0">
    <oddHeader>&amp;R&amp;"Arial,Bold Italic"&amp;8Summer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K33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76</v>
      </c>
    </row>
    <row r="5" spans="1:11" ht="27.75" customHeight="1">
      <c r="A5" s="109"/>
      <c r="B5" s="110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49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s="9" customFormat="1" ht="21.75" customHeight="1">
      <c r="A7" s="150" t="s">
        <v>83</v>
      </c>
      <c r="B7" s="9" t="s">
        <v>83</v>
      </c>
      <c r="C7" s="151">
        <v>1405</v>
      </c>
      <c r="D7" s="152">
        <v>1319</v>
      </c>
      <c r="E7" s="153">
        <v>-6.120996475219727</v>
      </c>
      <c r="F7" s="154">
        <v>789</v>
      </c>
      <c r="G7" s="154">
        <v>954</v>
      </c>
      <c r="H7" s="155">
        <v>20.912548065185547</v>
      </c>
      <c r="I7" s="151">
        <v>2194</v>
      </c>
      <c r="J7" s="152">
        <v>2273</v>
      </c>
      <c r="K7" s="156">
        <v>3.60072922706604</v>
      </c>
    </row>
    <row r="8" spans="1:11" s="9" customFormat="1" ht="21.75" customHeight="1" thickBot="1">
      <c r="A8" s="150"/>
      <c r="B8" s="9" t="s">
        <v>85</v>
      </c>
      <c r="C8" s="151">
        <v>231</v>
      </c>
      <c r="D8" s="152">
        <v>159</v>
      </c>
      <c r="E8" s="153">
        <v>-31.16883087158203</v>
      </c>
      <c r="F8" s="154">
        <v>36</v>
      </c>
      <c r="G8" s="154">
        <v>36</v>
      </c>
      <c r="H8" s="155">
        <v>0</v>
      </c>
      <c r="I8" s="151">
        <v>267</v>
      </c>
      <c r="J8" s="152">
        <v>195</v>
      </c>
      <c r="K8" s="156">
        <v>-26.966291427612305</v>
      </c>
    </row>
    <row r="9" spans="1:11" s="9" customFormat="1" ht="21.75" customHeight="1" thickTop="1">
      <c r="A9" s="158"/>
      <c r="B9" s="159" t="s">
        <v>1</v>
      </c>
      <c r="C9" s="160">
        <v>1636</v>
      </c>
      <c r="D9" s="161">
        <v>1478</v>
      </c>
      <c r="E9" s="162">
        <v>-9.657701711491443</v>
      </c>
      <c r="F9" s="161">
        <v>825</v>
      </c>
      <c r="G9" s="161">
        <v>990</v>
      </c>
      <c r="H9" s="163">
        <v>20</v>
      </c>
      <c r="I9" s="160">
        <v>2461</v>
      </c>
      <c r="J9" s="161">
        <v>2468</v>
      </c>
      <c r="K9" s="163">
        <v>0.3</v>
      </c>
    </row>
    <row r="10" spans="1:11" s="9" customFormat="1" ht="21.75" customHeight="1" thickBot="1">
      <c r="A10" s="150" t="s">
        <v>87</v>
      </c>
      <c r="B10" s="9" t="s">
        <v>88</v>
      </c>
      <c r="C10" s="151">
        <v>0</v>
      </c>
      <c r="D10" s="152">
        <v>0</v>
      </c>
      <c r="E10" s="153"/>
      <c r="F10" s="154">
        <v>265</v>
      </c>
      <c r="G10" s="154">
        <v>206</v>
      </c>
      <c r="H10" s="155">
        <v>-22.264150619506836</v>
      </c>
      <c r="I10" s="151">
        <v>265</v>
      </c>
      <c r="J10" s="152">
        <v>206</v>
      </c>
      <c r="K10" s="156">
        <v>-22.264150619506836</v>
      </c>
    </row>
    <row r="11" spans="1:11" s="9" customFormat="1" ht="21.75" customHeight="1" thickTop="1">
      <c r="A11" s="158"/>
      <c r="B11" s="159" t="s">
        <v>1</v>
      </c>
      <c r="C11" s="160"/>
      <c r="D11" s="161"/>
      <c r="E11" s="162"/>
      <c r="F11" s="161">
        <v>265</v>
      </c>
      <c r="G11" s="161">
        <v>206</v>
      </c>
      <c r="H11" s="163">
        <v>-22.264150943396228</v>
      </c>
      <c r="I11" s="160">
        <v>265</v>
      </c>
      <c r="J11" s="161">
        <v>206</v>
      </c>
      <c r="K11" s="163">
        <v>-22.3</v>
      </c>
    </row>
    <row r="12" spans="1:11" s="9" customFormat="1" ht="21.75" customHeight="1" thickBot="1">
      <c r="A12" s="150" t="s">
        <v>94</v>
      </c>
      <c r="B12" s="9" t="s">
        <v>94</v>
      </c>
      <c r="C12" s="151">
        <v>0</v>
      </c>
      <c r="D12" s="152">
        <v>0</v>
      </c>
      <c r="E12" s="153"/>
      <c r="F12" s="154">
        <v>601</v>
      </c>
      <c r="G12" s="154">
        <v>851</v>
      </c>
      <c r="H12" s="155">
        <v>41.59733581542969</v>
      </c>
      <c r="I12" s="151">
        <v>601</v>
      </c>
      <c r="J12" s="152">
        <v>851</v>
      </c>
      <c r="K12" s="156">
        <v>41.59733581542969</v>
      </c>
    </row>
    <row r="13" spans="1:11" s="9" customFormat="1" ht="21.75" customHeight="1" thickTop="1">
      <c r="A13" s="158"/>
      <c r="B13" s="159" t="s">
        <v>1</v>
      </c>
      <c r="C13" s="160"/>
      <c r="D13" s="161"/>
      <c r="E13" s="162"/>
      <c r="F13" s="161">
        <v>601</v>
      </c>
      <c r="G13" s="161">
        <v>851</v>
      </c>
      <c r="H13" s="163">
        <v>41.597337770382694</v>
      </c>
      <c r="I13" s="160">
        <v>601</v>
      </c>
      <c r="J13" s="161">
        <v>851</v>
      </c>
      <c r="K13" s="163">
        <v>41.6</v>
      </c>
    </row>
    <row r="14" spans="1:11" s="9" customFormat="1" ht="21.75" customHeight="1">
      <c r="A14" s="150" t="s">
        <v>95</v>
      </c>
      <c r="B14" s="9" t="s">
        <v>96</v>
      </c>
      <c r="C14" s="151">
        <v>180</v>
      </c>
      <c r="D14" s="152">
        <v>223</v>
      </c>
      <c r="E14" s="153">
        <v>23.88888931274414</v>
      </c>
      <c r="F14" s="154">
        <v>175</v>
      </c>
      <c r="G14" s="154">
        <v>118</v>
      </c>
      <c r="H14" s="155">
        <v>-32.57143020629883</v>
      </c>
      <c r="I14" s="151">
        <v>355</v>
      </c>
      <c r="J14" s="152">
        <v>341</v>
      </c>
      <c r="K14" s="156">
        <v>-3.94366192817688</v>
      </c>
    </row>
    <row r="15" spans="1:11" s="9" customFormat="1" ht="21.75" customHeight="1" thickBot="1">
      <c r="A15" s="150"/>
      <c r="B15" s="9" t="s">
        <v>98</v>
      </c>
      <c r="C15" s="151">
        <v>495</v>
      </c>
      <c r="D15" s="152">
        <v>507</v>
      </c>
      <c r="E15" s="153">
        <v>2.4242422580718994</v>
      </c>
      <c r="F15" s="154">
        <v>0</v>
      </c>
      <c r="G15" s="154">
        <v>1</v>
      </c>
      <c r="H15" s="155"/>
      <c r="I15" s="151">
        <v>495</v>
      </c>
      <c r="J15" s="152">
        <v>508</v>
      </c>
      <c r="K15" s="156">
        <v>2.626262664794922</v>
      </c>
    </row>
    <row r="16" spans="1:11" s="9" customFormat="1" ht="21.75" customHeight="1" thickTop="1">
      <c r="A16" s="158"/>
      <c r="B16" s="159" t="s">
        <v>1</v>
      </c>
      <c r="C16" s="160">
        <v>675</v>
      </c>
      <c r="D16" s="161">
        <v>730</v>
      </c>
      <c r="E16" s="162">
        <v>8.148148148148149</v>
      </c>
      <c r="F16" s="161">
        <v>175</v>
      </c>
      <c r="G16" s="161">
        <v>119</v>
      </c>
      <c r="H16" s="163">
        <v>-32</v>
      </c>
      <c r="I16" s="160">
        <v>850</v>
      </c>
      <c r="J16" s="161">
        <v>849</v>
      </c>
      <c r="K16" s="163">
        <v>-0.1</v>
      </c>
    </row>
    <row r="17" spans="1:11" s="9" customFormat="1" ht="21.75" customHeight="1" thickBot="1">
      <c r="A17" s="150" t="s">
        <v>100</v>
      </c>
      <c r="B17" s="9" t="s">
        <v>101</v>
      </c>
      <c r="C17" s="151">
        <v>0</v>
      </c>
      <c r="D17" s="152">
        <v>0</v>
      </c>
      <c r="E17" s="153"/>
      <c r="F17" s="154">
        <v>180</v>
      </c>
      <c r="G17" s="154">
        <v>153</v>
      </c>
      <c r="H17" s="155">
        <v>-15.000000953674316</v>
      </c>
      <c r="I17" s="151">
        <v>180</v>
      </c>
      <c r="J17" s="152">
        <v>153</v>
      </c>
      <c r="K17" s="156">
        <v>-15.000000953674316</v>
      </c>
    </row>
    <row r="18" spans="1:11" s="9" customFormat="1" ht="21.75" customHeight="1" thickTop="1">
      <c r="A18" s="158"/>
      <c r="B18" s="159" t="s">
        <v>1</v>
      </c>
      <c r="C18" s="160"/>
      <c r="D18" s="161"/>
      <c r="E18" s="162"/>
      <c r="F18" s="161">
        <v>180</v>
      </c>
      <c r="G18" s="161">
        <v>153</v>
      </c>
      <c r="H18" s="163">
        <v>-15</v>
      </c>
      <c r="I18" s="160">
        <v>180</v>
      </c>
      <c r="J18" s="161">
        <v>153</v>
      </c>
      <c r="K18" s="163">
        <v>-15</v>
      </c>
    </row>
    <row r="19" spans="1:11" s="9" customFormat="1" ht="21.75" customHeight="1" thickBot="1">
      <c r="A19" s="150" t="s">
        <v>103</v>
      </c>
      <c r="B19" s="9" t="s">
        <v>103</v>
      </c>
      <c r="C19" s="151">
        <v>870</v>
      </c>
      <c r="D19" s="152">
        <v>855</v>
      </c>
      <c r="E19" s="153">
        <v>-1.7241379022598267</v>
      </c>
      <c r="F19" s="154">
        <v>532</v>
      </c>
      <c r="G19" s="154">
        <v>563</v>
      </c>
      <c r="H19" s="155">
        <v>5.827067852020264</v>
      </c>
      <c r="I19" s="151">
        <v>1402</v>
      </c>
      <c r="J19" s="152">
        <v>1418</v>
      </c>
      <c r="K19" s="156">
        <v>1.141226887702942</v>
      </c>
    </row>
    <row r="20" spans="1:11" s="9" customFormat="1" ht="21.75" customHeight="1" thickTop="1">
      <c r="A20" s="158"/>
      <c r="B20" s="159" t="s">
        <v>1</v>
      </c>
      <c r="C20" s="160">
        <v>870</v>
      </c>
      <c r="D20" s="161">
        <v>855</v>
      </c>
      <c r="E20" s="162">
        <v>-1.7241379310344827</v>
      </c>
      <c r="F20" s="161">
        <v>532</v>
      </c>
      <c r="G20" s="161">
        <v>563</v>
      </c>
      <c r="H20" s="163">
        <v>5.827067669172933</v>
      </c>
      <c r="I20" s="160">
        <v>1402</v>
      </c>
      <c r="J20" s="161">
        <v>1418</v>
      </c>
      <c r="K20" s="163">
        <v>1.1</v>
      </c>
    </row>
    <row r="21" spans="1:11" s="9" customFormat="1" ht="21.75" customHeight="1" thickBot="1">
      <c r="A21" s="150" t="s">
        <v>104</v>
      </c>
      <c r="B21" s="9" t="s">
        <v>104</v>
      </c>
      <c r="C21" s="151">
        <v>0</v>
      </c>
      <c r="D21" s="152">
        <v>0</v>
      </c>
      <c r="E21" s="153"/>
      <c r="F21" s="154">
        <v>57</v>
      </c>
      <c r="G21" s="154">
        <v>47</v>
      </c>
      <c r="H21" s="155">
        <v>-17.543859481811523</v>
      </c>
      <c r="I21" s="151">
        <v>57</v>
      </c>
      <c r="J21" s="152">
        <v>47</v>
      </c>
      <c r="K21" s="156">
        <v>-17.543859481811523</v>
      </c>
    </row>
    <row r="22" spans="1:11" s="9" customFormat="1" ht="21.75" customHeight="1" thickTop="1">
      <c r="A22" s="158"/>
      <c r="B22" s="159" t="s">
        <v>1</v>
      </c>
      <c r="C22" s="160"/>
      <c r="D22" s="161"/>
      <c r="E22" s="162"/>
      <c r="F22" s="161">
        <v>57</v>
      </c>
      <c r="G22" s="161">
        <v>47</v>
      </c>
      <c r="H22" s="163">
        <v>-17.54385964912281</v>
      </c>
      <c r="I22" s="160">
        <v>57</v>
      </c>
      <c r="J22" s="161">
        <v>47</v>
      </c>
      <c r="K22" s="163">
        <v>-17.5</v>
      </c>
    </row>
    <row r="23" spans="1:11" s="9" customFormat="1" ht="21.75" customHeight="1" thickBot="1">
      <c r="A23" s="150" t="s">
        <v>106</v>
      </c>
      <c r="B23" s="9" t="s">
        <v>106</v>
      </c>
      <c r="C23" s="151">
        <v>744</v>
      </c>
      <c r="D23" s="152">
        <v>889</v>
      </c>
      <c r="E23" s="153">
        <v>19.489246368408203</v>
      </c>
      <c r="F23" s="154">
        <v>867</v>
      </c>
      <c r="G23" s="154">
        <v>831</v>
      </c>
      <c r="H23" s="155">
        <v>-4.152249336242676</v>
      </c>
      <c r="I23" s="151">
        <v>1611</v>
      </c>
      <c r="J23" s="152">
        <v>1720</v>
      </c>
      <c r="K23" s="156">
        <v>6.765984058380127</v>
      </c>
    </row>
    <row r="24" spans="1:11" s="9" customFormat="1" ht="21.75" customHeight="1" thickTop="1">
      <c r="A24" s="158"/>
      <c r="B24" s="159" t="s">
        <v>1</v>
      </c>
      <c r="C24" s="160">
        <v>744</v>
      </c>
      <c r="D24" s="161">
        <v>889</v>
      </c>
      <c r="E24" s="162">
        <v>19.489247311827956</v>
      </c>
      <c r="F24" s="161">
        <v>867</v>
      </c>
      <c r="G24" s="161">
        <v>831</v>
      </c>
      <c r="H24" s="163">
        <v>-4.1522491349480966</v>
      </c>
      <c r="I24" s="160">
        <v>1611</v>
      </c>
      <c r="J24" s="161">
        <v>1720</v>
      </c>
      <c r="K24" s="163">
        <v>6.8</v>
      </c>
    </row>
    <row r="25" spans="1:11" s="9" customFormat="1" ht="21.75" customHeight="1">
      <c r="A25" s="150" t="s">
        <v>107</v>
      </c>
      <c r="B25" s="9" t="s">
        <v>108</v>
      </c>
      <c r="C25" s="151">
        <v>147</v>
      </c>
      <c r="D25" s="152">
        <v>132</v>
      </c>
      <c r="E25" s="153">
        <v>-10.204081535339355</v>
      </c>
      <c r="F25" s="154">
        <v>132</v>
      </c>
      <c r="G25" s="154">
        <v>171</v>
      </c>
      <c r="H25" s="155">
        <v>29.545454025268555</v>
      </c>
      <c r="I25" s="151">
        <v>279</v>
      </c>
      <c r="J25" s="152">
        <v>303</v>
      </c>
      <c r="K25" s="156">
        <v>8.602150917053223</v>
      </c>
    </row>
    <row r="26" spans="1:11" s="9" customFormat="1" ht="21.75" customHeight="1" thickBot="1">
      <c r="A26" s="150"/>
      <c r="B26" s="9" t="s">
        <v>107</v>
      </c>
      <c r="C26" s="151">
        <v>854</v>
      </c>
      <c r="D26" s="152">
        <v>891</v>
      </c>
      <c r="E26" s="153">
        <v>4.332552909851074</v>
      </c>
      <c r="F26" s="154">
        <v>351</v>
      </c>
      <c r="G26" s="154">
        <v>597</v>
      </c>
      <c r="H26" s="155">
        <v>70.0854721069336</v>
      </c>
      <c r="I26" s="151">
        <v>1205</v>
      </c>
      <c r="J26" s="152">
        <v>1488</v>
      </c>
      <c r="K26" s="156">
        <v>23.485477447509766</v>
      </c>
    </row>
    <row r="27" spans="1:11" s="9" customFormat="1" ht="21.75" customHeight="1" thickTop="1">
      <c r="A27" s="158"/>
      <c r="B27" s="159" t="s">
        <v>1</v>
      </c>
      <c r="C27" s="160">
        <v>1001</v>
      </c>
      <c r="D27" s="161">
        <v>1023</v>
      </c>
      <c r="E27" s="162">
        <v>2.197802197802198</v>
      </c>
      <c r="F27" s="161">
        <v>483</v>
      </c>
      <c r="G27" s="161">
        <v>768</v>
      </c>
      <c r="H27" s="163">
        <v>59.006211180124225</v>
      </c>
      <c r="I27" s="160">
        <v>1484</v>
      </c>
      <c r="J27" s="161">
        <v>1791</v>
      </c>
      <c r="K27" s="163">
        <v>20.7</v>
      </c>
    </row>
    <row r="28" spans="1:11" s="9" customFormat="1" ht="26.25" thickBot="1">
      <c r="A28" s="157" t="s">
        <v>110</v>
      </c>
      <c r="B28" s="115" t="s">
        <v>110</v>
      </c>
      <c r="C28" s="151">
        <v>810</v>
      </c>
      <c r="D28" s="152">
        <v>847</v>
      </c>
      <c r="E28" s="153">
        <v>4.567901611328125</v>
      </c>
      <c r="F28" s="154">
        <v>350</v>
      </c>
      <c r="G28" s="154">
        <v>325</v>
      </c>
      <c r="H28" s="155">
        <v>-7.142857551574707</v>
      </c>
      <c r="I28" s="151">
        <v>1160</v>
      </c>
      <c r="J28" s="152">
        <v>1172</v>
      </c>
      <c r="K28" s="156">
        <v>1.034482717514038</v>
      </c>
    </row>
    <row r="29" spans="1:11" s="9" customFormat="1" ht="21.75" customHeight="1" thickTop="1">
      <c r="A29" s="158"/>
      <c r="B29" s="159" t="s">
        <v>1</v>
      </c>
      <c r="C29" s="160">
        <v>810</v>
      </c>
      <c r="D29" s="161">
        <v>847</v>
      </c>
      <c r="E29" s="162">
        <v>4.567901234567901</v>
      </c>
      <c r="F29" s="161">
        <v>350</v>
      </c>
      <c r="G29" s="161">
        <v>325</v>
      </c>
      <c r="H29" s="163">
        <v>-7.142857142857143</v>
      </c>
      <c r="I29" s="160">
        <v>1160</v>
      </c>
      <c r="J29" s="161">
        <v>1172</v>
      </c>
      <c r="K29" s="163">
        <v>1</v>
      </c>
    </row>
    <row r="30" spans="1:11" s="9" customFormat="1" ht="21.75" customHeight="1">
      <c r="A30" s="150" t="s">
        <v>111</v>
      </c>
      <c r="B30" s="9" t="s">
        <v>48</v>
      </c>
      <c r="C30" s="151">
        <v>0</v>
      </c>
      <c r="D30" s="152">
        <v>54</v>
      </c>
      <c r="E30" s="153"/>
      <c r="F30" s="154">
        <v>0</v>
      </c>
      <c r="G30" s="154">
        <v>0</v>
      </c>
      <c r="H30" s="155"/>
      <c r="I30" s="151">
        <v>0</v>
      </c>
      <c r="J30" s="152">
        <v>54</v>
      </c>
      <c r="K30" s="156"/>
    </row>
    <row r="31" spans="1:11" s="9" customFormat="1" ht="21.75" customHeight="1" thickBot="1">
      <c r="A31" s="150"/>
      <c r="B31" s="9" t="s">
        <v>113</v>
      </c>
      <c r="C31" s="151">
        <v>21</v>
      </c>
      <c r="D31" s="152">
        <v>46</v>
      </c>
      <c r="E31" s="153">
        <v>119.04761505126953</v>
      </c>
      <c r="F31" s="154">
        <v>1</v>
      </c>
      <c r="G31" s="154">
        <v>0</v>
      </c>
      <c r="H31" s="155">
        <v>-100</v>
      </c>
      <c r="I31" s="151">
        <v>22</v>
      </c>
      <c r="J31" s="152">
        <v>46</v>
      </c>
      <c r="K31" s="156">
        <v>109.09091186523438</v>
      </c>
    </row>
    <row r="32" spans="1:11" s="9" customFormat="1" ht="21.75" customHeight="1" thickTop="1">
      <c r="A32" s="158"/>
      <c r="B32" s="159" t="s">
        <v>1</v>
      </c>
      <c r="C32" s="160">
        <v>21</v>
      </c>
      <c r="D32" s="161">
        <v>100</v>
      </c>
      <c r="E32" s="162">
        <v>376.2</v>
      </c>
      <c r="F32" s="161">
        <v>1</v>
      </c>
      <c r="G32" s="161">
        <v>0</v>
      </c>
      <c r="H32" s="163">
        <v>-100</v>
      </c>
      <c r="I32" s="160">
        <v>22</v>
      </c>
      <c r="J32" s="161">
        <v>100</v>
      </c>
      <c r="K32" s="163">
        <v>354.54545454545456</v>
      </c>
    </row>
    <row r="33" spans="1:11" s="9" customFormat="1" ht="21.75" customHeight="1">
      <c r="A33" s="11" t="s">
        <v>115</v>
      </c>
      <c r="B33" s="11"/>
      <c r="C33" s="164">
        <v>5757</v>
      </c>
      <c r="D33" s="165">
        <v>5922</v>
      </c>
      <c r="E33" s="166">
        <v>2.8660760812923396</v>
      </c>
      <c r="F33" s="165">
        <v>4336</v>
      </c>
      <c r="G33" s="165">
        <v>4853</v>
      </c>
      <c r="H33" s="167">
        <v>11.923431734317344</v>
      </c>
      <c r="I33" s="164">
        <v>10093</v>
      </c>
      <c r="J33" s="165">
        <v>10775</v>
      </c>
      <c r="K33" s="167">
        <v>6.757158426632319</v>
      </c>
    </row>
  </sheetData>
  <mergeCells count="4">
    <mergeCell ref="A2:K2"/>
    <mergeCell ref="C5:E5"/>
    <mergeCell ref="F5:H5"/>
    <mergeCell ref="I5:K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8" r:id="rId1"/>
  <headerFooter alignWithMargins="0">
    <oddHeader>&amp;R&amp;"Arial,Bold Italic"&amp;8Summer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44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116</v>
      </c>
    </row>
    <row r="5" spans="1:11" ht="27.75" customHeight="1">
      <c r="A5" s="109"/>
      <c r="B5" s="109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11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ht="13.5" thickBot="1">
      <c r="A7" s="24" t="s">
        <v>117</v>
      </c>
      <c r="B7" s="3" t="s">
        <v>117</v>
      </c>
      <c r="C7" s="143">
        <v>523</v>
      </c>
      <c r="D7" s="144">
        <v>468</v>
      </c>
      <c r="E7" s="145">
        <v>-10.516252517700195</v>
      </c>
      <c r="F7" s="25">
        <v>0</v>
      </c>
      <c r="G7" s="25">
        <v>0</v>
      </c>
      <c r="H7" s="23"/>
      <c r="I7" s="143">
        <v>523</v>
      </c>
      <c r="J7" s="144">
        <v>468</v>
      </c>
      <c r="K7" s="146">
        <v>-10.516252517700195</v>
      </c>
    </row>
    <row r="8" spans="1:11" s="9" customFormat="1" ht="21.75" customHeight="1" thickTop="1">
      <c r="A8" s="158"/>
      <c r="B8" s="159" t="s">
        <v>1</v>
      </c>
      <c r="C8" s="160">
        <v>523</v>
      </c>
      <c r="D8" s="161">
        <v>468</v>
      </c>
      <c r="E8" s="162">
        <v>-10.516252390057362</v>
      </c>
      <c r="F8" s="161">
        <v>0</v>
      </c>
      <c r="G8" s="161">
        <v>0</v>
      </c>
      <c r="H8" s="163"/>
      <c r="I8" s="160">
        <v>523</v>
      </c>
      <c r="J8" s="161">
        <v>468</v>
      </c>
      <c r="K8" s="163">
        <v>-10.5</v>
      </c>
    </row>
    <row r="9" spans="1:11" ht="13.5" thickBot="1">
      <c r="A9" s="24" t="s">
        <v>119</v>
      </c>
      <c r="B9" s="3" t="s">
        <v>119</v>
      </c>
      <c r="C9" s="143">
        <v>484</v>
      </c>
      <c r="D9" s="144">
        <v>270</v>
      </c>
      <c r="E9" s="145">
        <v>-44.21487808227539</v>
      </c>
      <c r="F9" s="25">
        <v>22</v>
      </c>
      <c r="G9" s="25">
        <v>13</v>
      </c>
      <c r="H9" s="23">
        <v>-40.90909194946289</v>
      </c>
      <c r="I9" s="143">
        <v>506</v>
      </c>
      <c r="J9" s="144">
        <v>283</v>
      </c>
      <c r="K9" s="146">
        <v>-44.07114791870117</v>
      </c>
    </row>
    <row r="10" spans="1:11" s="9" customFormat="1" ht="21.75" customHeight="1" thickTop="1">
      <c r="A10" s="158"/>
      <c r="B10" s="159" t="s">
        <v>1</v>
      </c>
      <c r="C10" s="160">
        <v>484</v>
      </c>
      <c r="D10" s="161">
        <v>270</v>
      </c>
      <c r="E10" s="162">
        <v>-44.21487603305785</v>
      </c>
      <c r="F10" s="161">
        <v>22</v>
      </c>
      <c r="G10" s="161">
        <v>13</v>
      </c>
      <c r="H10" s="163">
        <v>-40.90909090909091</v>
      </c>
      <c r="I10" s="160">
        <v>506</v>
      </c>
      <c r="J10" s="161">
        <v>283</v>
      </c>
      <c r="K10" s="163">
        <v>-44.1</v>
      </c>
    </row>
    <row r="11" spans="1:11" ht="12.75">
      <c r="A11" s="24" t="s">
        <v>121</v>
      </c>
      <c r="B11" s="3" t="s">
        <v>121</v>
      </c>
      <c r="C11" s="143">
        <v>1162</v>
      </c>
      <c r="D11" s="144">
        <v>1096</v>
      </c>
      <c r="E11" s="145">
        <v>-5.679862022399902</v>
      </c>
      <c r="F11" s="25">
        <v>29</v>
      </c>
      <c r="G11" s="25">
        <v>31</v>
      </c>
      <c r="H11" s="23">
        <v>6.896551609039307</v>
      </c>
      <c r="I11" s="143">
        <v>1191</v>
      </c>
      <c r="J11" s="144">
        <v>1127</v>
      </c>
      <c r="K11" s="146">
        <v>-5.373635292053223</v>
      </c>
    </row>
    <row r="12" spans="1:11" ht="13.5" thickBot="1">
      <c r="A12" s="24"/>
      <c r="B12" s="3" t="s">
        <v>123</v>
      </c>
      <c r="C12" s="143">
        <v>56</v>
      </c>
      <c r="D12" s="144">
        <v>5</v>
      </c>
      <c r="E12" s="145">
        <v>-91.07142639160156</v>
      </c>
      <c r="F12" s="25">
        <v>0</v>
      </c>
      <c r="G12" s="25">
        <v>0</v>
      </c>
      <c r="H12" s="23"/>
      <c r="I12" s="143">
        <v>56</v>
      </c>
      <c r="J12" s="144">
        <v>5</v>
      </c>
      <c r="K12" s="146">
        <v>-91.07142639160156</v>
      </c>
    </row>
    <row r="13" spans="1:11" s="9" customFormat="1" ht="21.75" customHeight="1" thickTop="1">
      <c r="A13" s="158"/>
      <c r="B13" s="159" t="s">
        <v>1</v>
      </c>
      <c r="C13" s="160">
        <v>1218</v>
      </c>
      <c r="D13" s="161">
        <v>1101</v>
      </c>
      <c r="E13" s="162">
        <v>-9.605911330049262</v>
      </c>
      <c r="F13" s="161">
        <v>29</v>
      </c>
      <c r="G13" s="161">
        <v>31</v>
      </c>
      <c r="H13" s="163">
        <v>6.896551724137931</v>
      </c>
      <c r="I13" s="160">
        <v>1247</v>
      </c>
      <c r="J13" s="161">
        <v>1132</v>
      </c>
      <c r="K13" s="163">
        <v>-9.2</v>
      </c>
    </row>
    <row r="14" spans="1:11" ht="13.5" thickBot="1">
      <c r="A14" s="24" t="s">
        <v>125</v>
      </c>
      <c r="B14" s="3" t="s">
        <v>125</v>
      </c>
      <c r="C14" s="143">
        <v>796</v>
      </c>
      <c r="D14" s="144">
        <v>792</v>
      </c>
      <c r="E14" s="145">
        <v>-0.5025125741958618</v>
      </c>
      <c r="F14" s="25">
        <v>134</v>
      </c>
      <c r="G14" s="25">
        <v>115</v>
      </c>
      <c r="H14" s="23">
        <v>-14.179104804992676</v>
      </c>
      <c r="I14" s="143">
        <v>930</v>
      </c>
      <c r="J14" s="144">
        <v>907</v>
      </c>
      <c r="K14" s="146">
        <v>-2.473118305206299</v>
      </c>
    </row>
    <row r="15" spans="1:11" s="9" customFormat="1" ht="21.75" customHeight="1" thickTop="1">
      <c r="A15" s="158"/>
      <c r="B15" s="159" t="s">
        <v>1</v>
      </c>
      <c r="C15" s="160">
        <v>796</v>
      </c>
      <c r="D15" s="161">
        <v>792</v>
      </c>
      <c r="E15" s="162">
        <v>-0.5025125628140703</v>
      </c>
      <c r="F15" s="161">
        <v>134</v>
      </c>
      <c r="G15" s="161">
        <v>115</v>
      </c>
      <c r="H15" s="163">
        <v>-14.17910447761194</v>
      </c>
      <c r="I15" s="160">
        <v>930</v>
      </c>
      <c r="J15" s="161">
        <v>907</v>
      </c>
      <c r="K15" s="163">
        <v>-2.5</v>
      </c>
    </row>
    <row r="16" spans="1:11" ht="12.75">
      <c r="A16" s="24" t="s">
        <v>127</v>
      </c>
      <c r="B16" s="3" t="s">
        <v>309</v>
      </c>
      <c r="C16" s="143">
        <v>0</v>
      </c>
      <c r="D16" s="144">
        <v>27</v>
      </c>
      <c r="E16" s="145"/>
      <c r="F16" s="25">
        <v>0</v>
      </c>
      <c r="G16" s="25">
        <v>0</v>
      </c>
      <c r="H16" s="23"/>
      <c r="I16" s="143">
        <v>0</v>
      </c>
      <c r="J16" s="144">
        <v>27</v>
      </c>
      <c r="K16" s="146"/>
    </row>
    <row r="17" spans="1:11" ht="13.5" thickBot="1">
      <c r="A17" s="24"/>
      <c r="B17" s="3" t="s">
        <v>127</v>
      </c>
      <c r="C17" s="143">
        <v>1041</v>
      </c>
      <c r="D17" s="144">
        <v>1023</v>
      </c>
      <c r="E17" s="145">
        <v>-1.7291066646575928</v>
      </c>
      <c r="F17" s="25">
        <v>181</v>
      </c>
      <c r="G17" s="25">
        <v>215</v>
      </c>
      <c r="H17" s="23">
        <v>18.784530639648438</v>
      </c>
      <c r="I17" s="143">
        <v>1222</v>
      </c>
      <c r="J17" s="144">
        <v>1238</v>
      </c>
      <c r="K17" s="146">
        <v>1.3093290328979492</v>
      </c>
    </row>
    <row r="18" spans="1:11" s="9" customFormat="1" ht="21.75" customHeight="1" thickTop="1">
      <c r="A18" s="158"/>
      <c r="B18" s="159" t="s">
        <v>1</v>
      </c>
      <c r="C18" s="160">
        <v>1041</v>
      </c>
      <c r="D18" s="161">
        <v>1050</v>
      </c>
      <c r="E18" s="162">
        <v>0.8645533141210374</v>
      </c>
      <c r="F18" s="161">
        <v>181</v>
      </c>
      <c r="G18" s="161">
        <v>215</v>
      </c>
      <c r="H18" s="163">
        <v>18.784530386740332</v>
      </c>
      <c r="I18" s="160">
        <v>1222</v>
      </c>
      <c r="J18" s="161">
        <v>1265</v>
      </c>
      <c r="K18" s="163">
        <v>3.5</v>
      </c>
    </row>
    <row r="19" spans="1:11" ht="13.5" thickBot="1">
      <c r="A19" s="24" t="s">
        <v>129</v>
      </c>
      <c r="B19" s="3" t="s">
        <v>129</v>
      </c>
      <c r="C19" s="143">
        <v>988</v>
      </c>
      <c r="D19" s="144">
        <v>1088</v>
      </c>
      <c r="E19" s="145">
        <v>10.12145709991455</v>
      </c>
      <c r="F19" s="25">
        <v>55</v>
      </c>
      <c r="G19" s="25">
        <v>52</v>
      </c>
      <c r="H19" s="23">
        <v>-5.454545497894287</v>
      </c>
      <c r="I19" s="143">
        <v>1043</v>
      </c>
      <c r="J19" s="144">
        <v>1140</v>
      </c>
      <c r="K19" s="146">
        <v>9.300095558166504</v>
      </c>
    </row>
    <row r="20" spans="1:11" s="9" customFormat="1" ht="21.75" customHeight="1" thickTop="1">
      <c r="A20" s="158"/>
      <c r="B20" s="159" t="s">
        <v>1</v>
      </c>
      <c r="C20" s="160">
        <v>988</v>
      </c>
      <c r="D20" s="161">
        <v>1088</v>
      </c>
      <c r="E20" s="162">
        <v>10.121457489878543</v>
      </c>
      <c r="F20" s="161">
        <v>55</v>
      </c>
      <c r="G20" s="161">
        <v>52</v>
      </c>
      <c r="H20" s="163">
        <v>-5.454545454545454</v>
      </c>
      <c r="I20" s="160">
        <v>1043</v>
      </c>
      <c r="J20" s="161">
        <v>1140</v>
      </c>
      <c r="K20" s="163">
        <v>9.3</v>
      </c>
    </row>
    <row r="21" spans="1:11" ht="12.75">
      <c r="A21" s="24" t="s">
        <v>131</v>
      </c>
      <c r="B21" s="3" t="s">
        <v>132</v>
      </c>
      <c r="C21" s="143">
        <v>4</v>
      </c>
      <c r="D21" s="144">
        <v>18</v>
      </c>
      <c r="E21" s="145">
        <v>350</v>
      </c>
      <c r="F21" s="25">
        <v>0</v>
      </c>
      <c r="G21" s="25">
        <v>0</v>
      </c>
      <c r="H21" s="23"/>
      <c r="I21" s="143">
        <v>4</v>
      </c>
      <c r="J21" s="144">
        <v>18</v>
      </c>
      <c r="K21" s="146">
        <v>350</v>
      </c>
    </row>
    <row r="22" spans="1:11" ht="13.5" thickBot="1">
      <c r="A22" s="24"/>
      <c r="B22" s="3" t="s">
        <v>134</v>
      </c>
      <c r="C22" s="143">
        <v>0</v>
      </c>
      <c r="D22" s="144">
        <v>4</v>
      </c>
      <c r="E22" s="145"/>
      <c r="F22" s="25">
        <v>0</v>
      </c>
      <c r="G22" s="25">
        <v>0</v>
      </c>
      <c r="H22" s="23"/>
      <c r="I22" s="143">
        <v>0</v>
      </c>
      <c r="J22" s="144">
        <v>4</v>
      </c>
      <c r="K22" s="146"/>
    </row>
    <row r="23" spans="1:11" s="9" customFormat="1" ht="21.75" customHeight="1" thickTop="1">
      <c r="A23" s="158"/>
      <c r="B23" s="159" t="s">
        <v>1</v>
      </c>
      <c r="C23" s="160">
        <v>4</v>
      </c>
      <c r="D23" s="161">
        <v>22</v>
      </c>
      <c r="E23" s="162">
        <v>450</v>
      </c>
      <c r="F23" s="161">
        <v>0</v>
      </c>
      <c r="G23" s="161">
        <v>0</v>
      </c>
      <c r="H23" s="163"/>
      <c r="I23" s="160">
        <v>4</v>
      </c>
      <c r="J23" s="161">
        <v>22</v>
      </c>
      <c r="K23" s="163">
        <v>450</v>
      </c>
    </row>
    <row r="24" spans="1:11" ht="12.75">
      <c r="A24" s="24" t="s">
        <v>136</v>
      </c>
      <c r="B24" s="3" t="s">
        <v>137</v>
      </c>
      <c r="C24" s="143">
        <v>0</v>
      </c>
      <c r="D24" s="144">
        <v>30</v>
      </c>
      <c r="E24" s="145"/>
      <c r="F24" s="25">
        <v>0</v>
      </c>
      <c r="G24" s="25">
        <v>0</v>
      </c>
      <c r="H24" s="23"/>
      <c r="I24" s="143">
        <v>0</v>
      </c>
      <c r="J24" s="144">
        <v>30</v>
      </c>
      <c r="K24" s="146"/>
    </row>
    <row r="25" spans="1:11" ht="12.75">
      <c r="A25" s="24"/>
      <c r="B25" s="3" t="s">
        <v>139</v>
      </c>
      <c r="C25" s="143">
        <v>0</v>
      </c>
      <c r="D25" s="144">
        <v>35</v>
      </c>
      <c r="E25" s="145"/>
      <c r="F25" s="25">
        <v>0</v>
      </c>
      <c r="G25" s="25">
        <v>0</v>
      </c>
      <c r="H25" s="23"/>
      <c r="I25" s="143">
        <v>0</v>
      </c>
      <c r="J25" s="144">
        <v>35</v>
      </c>
      <c r="K25" s="146"/>
    </row>
    <row r="26" spans="1:11" ht="12.75">
      <c r="A26" s="24"/>
      <c r="B26" s="3" t="s">
        <v>141</v>
      </c>
      <c r="C26" s="143">
        <v>80</v>
      </c>
      <c r="D26" s="144">
        <v>0</v>
      </c>
      <c r="E26" s="145">
        <v>-100</v>
      </c>
      <c r="F26" s="25">
        <v>10</v>
      </c>
      <c r="G26" s="25">
        <v>0</v>
      </c>
      <c r="H26" s="23">
        <v>-100</v>
      </c>
      <c r="I26" s="143">
        <v>90</v>
      </c>
      <c r="J26" s="144">
        <v>0</v>
      </c>
      <c r="K26" s="146">
        <v>-100</v>
      </c>
    </row>
    <row r="27" spans="1:11" ht="12.75">
      <c r="A27" s="24"/>
      <c r="B27" s="3" t="s">
        <v>142</v>
      </c>
      <c r="C27" s="143">
        <v>0</v>
      </c>
      <c r="D27" s="144">
        <v>1</v>
      </c>
      <c r="E27" s="145"/>
      <c r="F27" s="25">
        <v>0</v>
      </c>
      <c r="G27" s="25">
        <v>0</v>
      </c>
      <c r="H27" s="23"/>
      <c r="I27" s="143">
        <v>0</v>
      </c>
      <c r="J27" s="144">
        <v>1</v>
      </c>
      <c r="K27" s="146"/>
    </row>
    <row r="28" spans="1:11" ht="12.75">
      <c r="A28" s="24"/>
      <c r="B28" s="3" t="s">
        <v>144</v>
      </c>
      <c r="C28" s="143">
        <v>8</v>
      </c>
      <c r="D28" s="144">
        <v>0</v>
      </c>
      <c r="E28" s="145">
        <v>-100</v>
      </c>
      <c r="F28" s="25">
        <v>0</v>
      </c>
      <c r="G28" s="25">
        <v>0</v>
      </c>
      <c r="H28" s="23"/>
      <c r="I28" s="143">
        <v>8</v>
      </c>
      <c r="J28" s="144">
        <v>0</v>
      </c>
      <c r="K28" s="146">
        <v>-100</v>
      </c>
    </row>
    <row r="29" spans="1:11" ht="13.5" thickBot="1">
      <c r="A29" s="24"/>
      <c r="B29" s="3" t="s">
        <v>145</v>
      </c>
      <c r="C29" s="143">
        <v>317</v>
      </c>
      <c r="D29" s="144">
        <v>430</v>
      </c>
      <c r="E29" s="145">
        <v>35.646690368652344</v>
      </c>
      <c r="F29" s="25">
        <v>109</v>
      </c>
      <c r="G29" s="25">
        <v>70</v>
      </c>
      <c r="H29" s="23">
        <v>-35.779815673828125</v>
      </c>
      <c r="I29" s="143">
        <v>426</v>
      </c>
      <c r="J29" s="144">
        <v>500</v>
      </c>
      <c r="K29" s="146">
        <v>17.370891571044922</v>
      </c>
    </row>
    <row r="30" spans="1:11" s="9" customFormat="1" ht="21.75" customHeight="1" thickTop="1">
      <c r="A30" s="158"/>
      <c r="B30" s="159" t="s">
        <v>1</v>
      </c>
      <c r="C30" s="160">
        <v>405</v>
      </c>
      <c r="D30" s="161">
        <v>496</v>
      </c>
      <c r="E30" s="162">
        <v>22.469135802469136</v>
      </c>
      <c r="F30" s="161">
        <v>119</v>
      </c>
      <c r="G30" s="161">
        <v>70</v>
      </c>
      <c r="H30" s="163">
        <v>-41.1764705882353</v>
      </c>
      <c r="I30" s="160">
        <v>524</v>
      </c>
      <c r="J30" s="161">
        <v>566</v>
      </c>
      <c r="K30" s="163">
        <v>8</v>
      </c>
    </row>
    <row r="31" spans="1:11" ht="12.75">
      <c r="A31" s="24" t="s">
        <v>147</v>
      </c>
      <c r="B31" s="3" t="s">
        <v>148</v>
      </c>
      <c r="C31" s="143">
        <v>36</v>
      </c>
      <c r="D31" s="144">
        <v>21</v>
      </c>
      <c r="E31" s="145">
        <v>-41.666664123535156</v>
      </c>
      <c r="F31" s="25">
        <v>12</v>
      </c>
      <c r="G31" s="25">
        <v>9</v>
      </c>
      <c r="H31" s="23">
        <v>-25</v>
      </c>
      <c r="I31" s="143">
        <v>48</v>
      </c>
      <c r="J31" s="144">
        <v>30</v>
      </c>
      <c r="K31" s="146">
        <v>-37.5</v>
      </c>
    </row>
    <row r="32" spans="1:11" ht="13.5" thickBot="1">
      <c r="A32" s="24"/>
      <c r="B32" s="3" t="s">
        <v>147</v>
      </c>
      <c r="C32" s="143">
        <v>59</v>
      </c>
      <c r="D32" s="144">
        <v>16</v>
      </c>
      <c r="E32" s="145">
        <v>-72.88135528564453</v>
      </c>
      <c r="F32" s="25">
        <v>30</v>
      </c>
      <c r="G32" s="25">
        <v>39</v>
      </c>
      <c r="H32" s="23">
        <v>30.000001907348633</v>
      </c>
      <c r="I32" s="143">
        <v>89</v>
      </c>
      <c r="J32" s="144">
        <v>55</v>
      </c>
      <c r="K32" s="146">
        <v>-38.202247619628906</v>
      </c>
    </row>
    <row r="33" spans="1:11" s="9" customFormat="1" ht="21.75" customHeight="1" thickTop="1">
      <c r="A33" s="158"/>
      <c r="B33" s="159" t="s">
        <v>1</v>
      </c>
      <c r="C33" s="160">
        <v>95</v>
      </c>
      <c r="D33" s="161">
        <v>37</v>
      </c>
      <c r="E33" s="162">
        <v>-61.05263157894737</v>
      </c>
      <c r="F33" s="161">
        <v>42</v>
      </c>
      <c r="G33" s="161">
        <v>48</v>
      </c>
      <c r="H33" s="163">
        <v>14.285714285714286</v>
      </c>
      <c r="I33" s="160">
        <v>137</v>
      </c>
      <c r="J33" s="161">
        <v>85</v>
      </c>
      <c r="K33" s="163">
        <v>-38</v>
      </c>
    </row>
    <row r="34" spans="1:11" ht="13.5" thickBot="1">
      <c r="A34" s="24" t="s">
        <v>151</v>
      </c>
      <c r="B34" s="3" t="s">
        <v>151</v>
      </c>
      <c r="C34" s="143">
        <v>639</v>
      </c>
      <c r="D34" s="144">
        <v>569</v>
      </c>
      <c r="E34" s="145">
        <v>-10.95461654663086</v>
      </c>
      <c r="F34" s="25">
        <v>117</v>
      </c>
      <c r="G34" s="25">
        <v>140</v>
      </c>
      <c r="H34" s="23">
        <v>19.658119201660156</v>
      </c>
      <c r="I34" s="143">
        <v>756</v>
      </c>
      <c r="J34" s="144">
        <v>709</v>
      </c>
      <c r="K34" s="146">
        <v>-6.216931343078613</v>
      </c>
    </row>
    <row r="35" spans="1:11" s="9" customFormat="1" ht="21.75" customHeight="1" thickTop="1">
      <c r="A35" s="158"/>
      <c r="B35" s="159" t="s">
        <v>1</v>
      </c>
      <c r="C35" s="160">
        <v>639</v>
      </c>
      <c r="D35" s="161">
        <v>569</v>
      </c>
      <c r="E35" s="162">
        <v>-10.954616588419405</v>
      </c>
      <c r="F35" s="161">
        <v>117</v>
      </c>
      <c r="G35" s="161">
        <v>140</v>
      </c>
      <c r="H35" s="163">
        <v>19.65811965811966</v>
      </c>
      <c r="I35" s="160">
        <v>756</v>
      </c>
      <c r="J35" s="161">
        <v>709</v>
      </c>
      <c r="K35" s="163">
        <v>-6.2</v>
      </c>
    </row>
    <row r="36" spans="1:11" ht="13.5" thickBot="1">
      <c r="A36" s="24" t="s">
        <v>153</v>
      </c>
      <c r="B36" s="3" t="s">
        <v>154</v>
      </c>
      <c r="C36" s="143">
        <v>371</v>
      </c>
      <c r="D36" s="144">
        <v>197</v>
      </c>
      <c r="E36" s="145">
        <v>-46.9002685546875</v>
      </c>
      <c r="F36" s="25">
        <v>0</v>
      </c>
      <c r="G36" s="25">
        <v>0</v>
      </c>
      <c r="H36" s="23"/>
      <c r="I36" s="143">
        <v>371</v>
      </c>
      <c r="J36" s="144">
        <v>197</v>
      </c>
      <c r="K36" s="146">
        <v>-46.9002685546875</v>
      </c>
    </row>
    <row r="37" spans="1:11" s="9" customFormat="1" ht="21.75" customHeight="1" thickTop="1">
      <c r="A37" s="158"/>
      <c r="B37" s="159" t="s">
        <v>1</v>
      </c>
      <c r="C37" s="160">
        <v>371</v>
      </c>
      <c r="D37" s="161">
        <v>197</v>
      </c>
      <c r="E37" s="162">
        <v>-46.900269541778975</v>
      </c>
      <c r="F37" s="161">
        <v>0</v>
      </c>
      <c r="G37" s="161">
        <v>0</v>
      </c>
      <c r="H37" s="163"/>
      <c r="I37" s="160">
        <v>371</v>
      </c>
      <c r="J37" s="161">
        <v>197</v>
      </c>
      <c r="K37" s="163">
        <v>-46.9</v>
      </c>
    </row>
    <row r="38" spans="1:11" ht="13.5" thickBot="1">
      <c r="A38" s="24" t="s">
        <v>156</v>
      </c>
      <c r="B38" s="3" t="s">
        <v>156</v>
      </c>
      <c r="C38" s="143">
        <v>252</v>
      </c>
      <c r="D38" s="144">
        <v>256</v>
      </c>
      <c r="E38" s="145">
        <v>1.5873017311096191</v>
      </c>
      <c r="F38" s="25">
        <v>0</v>
      </c>
      <c r="G38" s="25">
        <v>0</v>
      </c>
      <c r="H38" s="23"/>
      <c r="I38" s="143">
        <v>252</v>
      </c>
      <c r="J38" s="144">
        <v>256</v>
      </c>
      <c r="K38" s="146">
        <v>1.5873017311096191</v>
      </c>
    </row>
    <row r="39" spans="1:11" s="9" customFormat="1" ht="21.75" customHeight="1" thickTop="1">
      <c r="A39" s="158"/>
      <c r="B39" s="159" t="s">
        <v>1</v>
      </c>
      <c r="C39" s="160">
        <v>252</v>
      </c>
      <c r="D39" s="161">
        <v>256</v>
      </c>
      <c r="E39" s="162">
        <v>1.5873015873015872</v>
      </c>
      <c r="F39" s="161">
        <v>0</v>
      </c>
      <c r="G39" s="161">
        <v>0</v>
      </c>
      <c r="H39" s="163"/>
      <c r="I39" s="160">
        <v>252</v>
      </c>
      <c r="J39" s="161">
        <v>256</v>
      </c>
      <c r="K39" s="163">
        <v>1.6</v>
      </c>
    </row>
    <row r="40" spans="1:11" ht="13.5" thickBot="1">
      <c r="A40" s="24" t="s">
        <v>158</v>
      </c>
      <c r="B40" s="3" t="s">
        <v>158</v>
      </c>
      <c r="C40" s="143">
        <v>750</v>
      </c>
      <c r="D40" s="144">
        <v>871</v>
      </c>
      <c r="E40" s="145">
        <v>16.133333206176758</v>
      </c>
      <c r="F40" s="25">
        <v>114</v>
      </c>
      <c r="G40" s="25">
        <v>192</v>
      </c>
      <c r="H40" s="23">
        <v>68.42105102539062</v>
      </c>
      <c r="I40" s="143">
        <v>864</v>
      </c>
      <c r="J40" s="144">
        <v>1063</v>
      </c>
      <c r="K40" s="146">
        <v>23.032407760620117</v>
      </c>
    </row>
    <row r="41" spans="1:11" s="9" customFormat="1" ht="21.75" customHeight="1" thickTop="1">
      <c r="A41" s="158"/>
      <c r="B41" s="159" t="s">
        <v>1</v>
      </c>
      <c r="C41" s="160">
        <v>750</v>
      </c>
      <c r="D41" s="161">
        <v>871</v>
      </c>
      <c r="E41" s="162">
        <v>16.133333333333333</v>
      </c>
      <c r="F41" s="161">
        <v>114</v>
      </c>
      <c r="G41" s="161">
        <v>192</v>
      </c>
      <c r="H41" s="163">
        <v>68.42105263157895</v>
      </c>
      <c r="I41" s="160">
        <v>864</v>
      </c>
      <c r="J41" s="161">
        <v>1063</v>
      </c>
      <c r="K41" s="163">
        <v>23</v>
      </c>
    </row>
    <row r="42" spans="1:11" ht="13.5" thickBot="1">
      <c r="A42" s="24" t="s">
        <v>160</v>
      </c>
      <c r="B42" s="3" t="s">
        <v>160</v>
      </c>
      <c r="C42" s="143">
        <v>1269</v>
      </c>
      <c r="D42" s="144">
        <v>1117</v>
      </c>
      <c r="E42" s="145">
        <v>-11.977935791015625</v>
      </c>
      <c r="F42" s="25">
        <v>95</v>
      </c>
      <c r="G42" s="25">
        <v>66</v>
      </c>
      <c r="H42" s="23">
        <v>-30.526315689086914</v>
      </c>
      <c r="I42" s="143">
        <v>1364</v>
      </c>
      <c r="J42" s="144">
        <v>1183</v>
      </c>
      <c r="K42" s="146">
        <v>-13.269794464111328</v>
      </c>
    </row>
    <row r="43" spans="1:11" s="9" customFormat="1" ht="21.75" customHeight="1" thickTop="1">
      <c r="A43" s="158"/>
      <c r="B43" s="159" t="s">
        <v>1</v>
      </c>
      <c r="C43" s="160">
        <v>1269</v>
      </c>
      <c r="D43" s="161">
        <v>1117</v>
      </c>
      <c r="E43" s="162">
        <v>-12</v>
      </c>
      <c r="F43" s="161">
        <v>95</v>
      </c>
      <c r="G43" s="161">
        <v>66</v>
      </c>
      <c r="H43" s="163">
        <v>-30.526315789473685</v>
      </c>
      <c r="I43" s="168">
        <v>1364</v>
      </c>
      <c r="J43" s="169">
        <v>1183</v>
      </c>
      <c r="K43" s="170">
        <v>-13.269794721407624</v>
      </c>
    </row>
    <row r="44" spans="1:11" s="9" customFormat="1" ht="21.75" customHeight="1">
      <c r="A44" s="11" t="s">
        <v>162</v>
      </c>
      <c r="B44" s="11"/>
      <c r="C44" s="164">
        <v>8835</v>
      </c>
      <c r="D44" s="165">
        <v>8334</v>
      </c>
      <c r="E44" s="166">
        <v>-5.67062818336163</v>
      </c>
      <c r="F44" s="165">
        <v>908</v>
      </c>
      <c r="G44" s="165">
        <v>942</v>
      </c>
      <c r="H44" s="167">
        <v>3.7444933920704844</v>
      </c>
      <c r="I44" s="164">
        <v>9743</v>
      </c>
      <c r="J44" s="165">
        <v>9276</v>
      </c>
      <c r="K44" s="167">
        <v>-4.793184850662014</v>
      </c>
    </row>
  </sheetData>
  <mergeCells count="4">
    <mergeCell ref="A2:K2"/>
    <mergeCell ref="C5:E5"/>
    <mergeCell ref="F5:H5"/>
    <mergeCell ref="I5:K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5" r:id="rId1"/>
  <headerFooter alignWithMargins="0">
    <oddHeader>&amp;R&amp;"Arial,Bold Italic"&amp;8Summer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K37"/>
  <sheetViews>
    <sheetView workbookViewId="0" topLeftCell="A2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163</v>
      </c>
    </row>
    <row r="5" spans="1:11" ht="27.75" customHeight="1">
      <c r="A5" s="109"/>
      <c r="B5" s="109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11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ht="12.75">
      <c r="A7" s="24" t="s">
        <v>164</v>
      </c>
      <c r="B7" s="3" t="s">
        <v>165</v>
      </c>
      <c r="C7" s="143">
        <v>0</v>
      </c>
      <c r="D7" s="144">
        <v>0</v>
      </c>
      <c r="E7" s="145"/>
      <c r="F7" s="25">
        <v>327</v>
      </c>
      <c r="G7" s="25">
        <v>312</v>
      </c>
      <c r="H7" s="23">
        <v>-4.587155818939209</v>
      </c>
      <c r="I7" s="171">
        <v>327</v>
      </c>
      <c r="J7" s="25">
        <v>312</v>
      </c>
      <c r="K7" s="23">
        <v>-4.587155818939209</v>
      </c>
    </row>
    <row r="8" spans="1:11" ht="12.75">
      <c r="A8" s="24"/>
      <c r="B8" s="3" t="s">
        <v>167</v>
      </c>
      <c r="C8" s="143">
        <v>0</v>
      </c>
      <c r="D8" s="144">
        <v>0</v>
      </c>
      <c r="E8" s="145"/>
      <c r="F8" s="25">
        <v>0</v>
      </c>
      <c r="G8" s="25">
        <v>3</v>
      </c>
      <c r="H8" s="23"/>
      <c r="I8" s="143">
        <v>0</v>
      </c>
      <c r="J8" s="25">
        <v>3</v>
      </c>
      <c r="K8" s="23"/>
    </row>
    <row r="9" spans="1:11" ht="12.75">
      <c r="A9" s="24"/>
      <c r="B9" s="3" t="s">
        <v>310</v>
      </c>
      <c r="C9" s="143">
        <v>0</v>
      </c>
      <c r="D9" s="144">
        <v>0</v>
      </c>
      <c r="E9" s="145"/>
      <c r="F9" s="25">
        <v>0</v>
      </c>
      <c r="G9" s="25">
        <v>14</v>
      </c>
      <c r="H9" s="23"/>
      <c r="I9" s="143">
        <v>0</v>
      </c>
      <c r="J9" s="25">
        <v>14</v>
      </c>
      <c r="K9" s="23"/>
    </row>
    <row r="10" spans="1:11" ht="12.75">
      <c r="A10" s="24"/>
      <c r="B10" s="3" t="s">
        <v>169</v>
      </c>
      <c r="C10" s="143">
        <v>5</v>
      </c>
      <c r="D10" s="144">
        <v>0</v>
      </c>
      <c r="E10" s="145">
        <v>-100</v>
      </c>
      <c r="F10" s="25">
        <v>1427</v>
      </c>
      <c r="G10" s="25">
        <v>1332</v>
      </c>
      <c r="H10" s="23">
        <v>-6.657323360443115</v>
      </c>
      <c r="I10" s="143">
        <v>1432</v>
      </c>
      <c r="J10" s="25">
        <v>1332</v>
      </c>
      <c r="K10" s="23">
        <v>-6.983240127563477</v>
      </c>
    </row>
    <row r="11" spans="1:11" ht="12.75">
      <c r="A11" s="24"/>
      <c r="B11" s="3" t="s">
        <v>173</v>
      </c>
      <c r="C11" s="143">
        <v>0</v>
      </c>
      <c r="D11" s="144">
        <v>0</v>
      </c>
      <c r="E11" s="145"/>
      <c r="F11" s="25">
        <v>0</v>
      </c>
      <c r="G11" s="25">
        <v>3</v>
      </c>
      <c r="H11" s="23"/>
      <c r="I11" s="143">
        <v>0</v>
      </c>
      <c r="J11" s="25">
        <v>3</v>
      </c>
      <c r="K11" s="23"/>
    </row>
    <row r="12" spans="1:11" ht="12.75">
      <c r="A12" s="24"/>
      <c r="B12" s="3" t="s">
        <v>293</v>
      </c>
      <c r="C12" s="143">
        <v>0</v>
      </c>
      <c r="D12" s="144">
        <v>0</v>
      </c>
      <c r="E12" s="145"/>
      <c r="F12" s="25">
        <v>1</v>
      </c>
      <c r="G12" s="25">
        <v>0</v>
      </c>
      <c r="H12" s="23">
        <v>-100</v>
      </c>
      <c r="I12" s="143">
        <v>1</v>
      </c>
      <c r="J12" s="25">
        <v>0</v>
      </c>
      <c r="K12" s="23">
        <v>-100</v>
      </c>
    </row>
    <row r="13" spans="1:11" ht="13.5" thickBot="1">
      <c r="A13" s="24"/>
      <c r="B13" s="3" t="s">
        <v>312</v>
      </c>
      <c r="C13" s="143">
        <v>0</v>
      </c>
      <c r="D13" s="144">
        <v>0</v>
      </c>
      <c r="E13" s="145"/>
      <c r="F13" s="25">
        <v>12</v>
      </c>
      <c r="G13" s="25">
        <v>33</v>
      </c>
      <c r="H13" s="23">
        <v>175</v>
      </c>
      <c r="I13" s="143">
        <v>12</v>
      </c>
      <c r="J13" s="25">
        <v>33</v>
      </c>
      <c r="K13" s="23">
        <v>175</v>
      </c>
    </row>
    <row r="14" spans="1:11" s="9" customFormat="1" ht="21.75" customHeight="1" thickTop="1">
      <c r="A14" s="158"/>
      <c r="B14" s="159" t="s">
        <v>1</v>
      </c>
      <c r="C14" s="160">
        <v>5</v>
      </c>
      <c r="D14" s="161"/>
      <c r="E14" s="162">
        <v>-100</v>
      </c>
      <c r="F14" s="161">
        <v>1767</v>
      </c>
      <c r="G14" s="161">
        <v>1697</v>
      </c>
      <c r="H14" s="163">
        <v>-3.9615166949632146</v>
      </c>
      <c r="I14" s="160">
        <v>1772</v>
      </c>
      <c r="J14" s="161">
        <v>1697</v>
      </c>
      <c r="K14" s="163">
        <v>-4.2</v>
      </c>
    </row>
    <row r="15" spans="1:11" ht="13.5" thickBot="1">
      <c r="A15" s="24" t="s">
        <v>175</v>
      </c>
      <c r="B15" s="3" t="s">
        <v>176</v>
      </c>
      <c r="C15" s="143">
        <v>345</v>
      </c>
      <c r="D15" s="144">
        <v>217</v>
      </c>
      <c r="E15" s="145">
        <v>-37.1014518737793</v>
      </c>
      <c r="F15" s="25">
        <v>2426</v>
      </c>
      <c r="G15" s="25">
        <v>2572</v>
      </c>
      <c r="H15" s="23">
        <v>6.018136978149414</v>
      </c>
      <c r="I15" s="143">
        <v>2771</v>
      </c>
      <c r="J15" s="25">
        <v>2789</v>
      </c>
      <c r="K15" s="23">
        <v>0.649584949016571</v>
      </c>
    </row>
    <row r="16" spans="1:11" s="9" customFormat="1" ht="21.75" customHeight="1" thickTop="1">
      <c r="A16" s="158"/>
      <c r="B16" s="159" t="s">
        <v>1</v>
      </c>
      <c r="C16" s="160">
        <v>345</v>
      </c>
      <c r="D16" s="161">
        <v>217</v>
      </c>
      <c r="E16" s="162">
        <v>-37.10144927536232</v>
      </c>
      <c r="F16" s="161">
        <v>2426</v>
      </c>
      <c r="G16" s="161">
        <v>2572</v>
      </c>
      <c r="H16" s="163">
        <v>6.018136850783182</v>
      </c>
      <c r="I16" s="160">
        <v>2771</v>
      </c>
      <c r="J16" s="161">
        <v>2789</v>
      </c>
      <c r="K16" s="163">
        <v>0.6</v>
      </c>
    </row>
    <row r="17" spans="1:11" ht="12.75">
      <c r="A17" s="24" t="s">
        <v>180</v>
      </c>
      <c r="B17" s="3" t="s">
        <v>181</v>
      </c>
      <c r="C17" s="143">
        <v>39</v>
      </c>
      <c r="D17" s="144">
        <v>126</v>
      </c>
      <c r="E17" s="145">
        <v>223.07691955566406</v>
      </c>
      <c r="F17" s="25">
        <v>4</v>
      </c>
      <c r="G17" s="25">
        <v>4</v>
      </c>
      <c r="H17" s="23">
        <v>0</v>
      </c>
      <c r="I17" s="143">
        <v>43</v>
      </c>
      <c r="J17" s="25">
        <v>130</v>
      </c>
      <c r="K17" s="23">
        <v>202.32557678222656</v>
      </c>
    </row>
    <row r="18" spans="1:11" ht="12.75">
      <c r="A18" s="24"/>
      <c r="B18" s="3" t="s">
        <v>183</v>
      </c>
      <c r="C18" s="143">
        <v>195</v>
      </c>
      <c r="D18" s="144">
        <v>248</v>
      </c>
      <c r="E18" s="145">
        <v>27.179489135742188</v>
      </c>
      <c r="F18" s="25">
        <v>117</v>
      </c>
      <c r="G18" s="25">
        <v>272</v>
      </c>
      <c r="H18" s="23">
        <v>132.4786376953125</v>
      </c>
      <c r="I18" s="143">
        <v>312</v>
      </c>
      <c r="J18" s="25">
        <v>520</v>
      </c>
      <c r="K18" s="23">
        <v>66.66667175292969</v>
      </c>
    </row>
    <row r="19" spans="1:11" ht="12.75">
      <c r="A19" s="24"/>
      <c r="B19" s="3" t="s">
        <v>185</v>
      </c>
      <c r="C19" s="143">
        <v>48</v>
      </c>
      <c r="D19" s="144">
        <v>36</v>
      </c>
      <c r="E19" s="145">
        <v>-25</v>
      </c>
      <c r="F19" s="25">
        <v>93</v>
      </c>
      <c r="G19" s="25">
        <v>78</v>
      </c>
      <c r="H19" s="23">
        <v>-16.129032135009766</v>
      </c>
      <c r="I19" s="143">
        <v>141</v>
      </c>
      <c r="J19" s="25">
        <v>114</v>
      </c>
      <c r="K19" s="23">
        <v>-19.148937225341797</v>
      </c>
    </row>
    <row r="20" spans="1:11" ht="12.75">
      <c r="A20" s="24"/>
      <c r="B20" s="3" t="s">
        <v>187</v>
      </c>
      <c r="C20" s="143">
        <v>57</v>
      </c>
      <c r="D20" s="144">
        <v>28</v>
      </c>
      <c r="E20" s="145">
        <v>-50.877197265625</v>
      </c>
      <c r="F20" s="25">
        <v>81</v>
      </c>
      <c r="G20" s="25">
        <v>52</v>
      </c>
      <c r="H20" s="23">
        <v>-35.802467346191406</v>
      </c>
      <c r="I20" s="143">
        <v>138</v>
      </c>
      <c r="J20" s="25">
        <v>80</v>
      </c>
      <c r="K20" s="23">
        <v>-42.02898406982422</v>
      </c>
    </row>
    <row r="21" spans="1:11" ht="12.75">
      <c r="A21" s="24"/>
      <c r="B21" s="3" t="s">
        <v>189</v>
      </c>
      <c r="C21" s="143">
        <v>47</v>
      </c>
      <c r="D21" s="144">
        <v>42</v>
      </c>
      <c r="E21" s="145">
        <v>-10.638298034667969</v>
      </c>
      <c r="F21" s="25">
        <v>0</v>
      </c>
      <c r="G21" s="25">
        <v>0</v>
      </c>
      <c r="H21" s="23"/>
      <c r="I21" s="143">
        <v>47</v>
      </c>
      <c r="J21" s="25">
        <v>42</v>
      </c>
      <c r="K21" s="23">
        <v>-10.638298034667969</v>
      </c>
    </row>
    <row r="22" spans="1:11" ht="13.5" thickBot="1">
      <c r="A22" s="24"/>
      <c r="B22" s="3" t="s">
        <v>191</v>
      </c>
      <c r="C22" s="143">
        <v>0</v>
      </c>
      <c r="D22" s="144">
        <v>0</v>
      </c>
      <c r="E22" s="145"/>
      <c r="F22" s="25">
        <v>16</v>
      </c>
      <c r="G22" s="25">
        <v>36</v>
      </c>
      <c r="H22" s="23">
        <v>125</v>
      </c>
      <c r="I22" s="143">
        <v>16</v>
      </c>
      <c r="J22" s="25">
        <v>36</v>
      </c>
      <c r="K22" s="23">
        <v>125</v>
      </c>
    </row>
    <row r="23" spans="1:11" s="9" customFormat="1" ht="21.75" customHeight="1" thickTop="1">
      <c r="A23" s="158"/>
      <c r="B23" s="159" t="s">
        <v>1</v>
      </c>
      <c r="C23" s="160">
        <v>386</v>
      </c>
      <c r="D23" s="161">
        <v>480</v>
      </c>
      <c r="E23" s="162">
        <v>24.352331606217618</v>
      </c>
      <c r="F23" s="161">
        <v>311</v>
      </c>
      <c r="G23" s="161">
        <v>442</v>
      </c>
      <c r="H23" s="163">
        <v>42.12218649517685</v>
      </c>
      <c r="I23" s="160">
        <v>697</v>
      </c>
      <c r="J23" s="161">
        <v>922</v>
      </c>
      <c r="K23" s="163">
        <v>32.3</v>
      </c>
    </row>
    <row r="24" spans="1:11" ht="13.5" thickBot="1">
      <c r="A24" s="24" t="s">
        <v>193</v>
      </c>
      <c r="B24" s="3" t="s">
        <v>194</v>
      </c>
      <c r="C24" s="143">
        <v>1505</v>
      </c>
      <c r="D24" s="144">
        <v>1904</v>
      </c>
      <c r="E24" s="145">
        <v>26.511627197265625</v>
      </c>
      <c r="F24" s="25">
        <v>124</v>
      </c>
      <c r="G24" s="25">
        <v>64</v>
      </c>
      <c r="H24" s="23">
        <v>-48.3870964050293</v>
      </c>
      <c r="I24" s="143">
        <v>1629</v>
      </c>
      <c r="J24" s="25">
        <v>1968</v>
      </c>
      <c r="K24" s="23">
        <v>20.810314178466797</v>
      </c>
    </row>
    <row r="25" spans="1:11" s="9" customFormat="1" ht="21.75" customHeight="1" thickTop="1">
      <c r="A25" s="158"/>
      <c r="B25" s="159" t="s">
        <v>1</v>
      </c>
      <c r="C25" s="160">
        <v>1505</v>
      </c>
      <c r="D25" s="161">
        <v>1904</v>
      </c>
      <c r="E25" s="162">
        <v>26.511627906976745</v>
      </c>
      <c r="F25" s="161">
        <v>124</v>
      </c>
      <c r="G25" s="161">
        <v>64</v>
      </c>
      <c r="H25" s="163">
        <v>-48.38709677419355</v>
      </c>
      <c r="I25" s="160">
        <v>1629</v>
      </c>
      <c r="J25" s="161">
        <v>1968</v>
      </c>
      <c r="K25" s="163">
        <v>20.8</v>
      </c>
    </row>
    <row r="26" spans="1:11" ht="12.75">
      <c r="A26" s="24" t="s">
        <v>196</v>
      </c>
      <c r="B26" s="3" t="s">
        <v>50</v>
      </c>
      <c r="C26" s="143">
        <v>0</v>
      </c>
      <c r="D26" s="144">
        <v>0</v>
      </c>
      <c r="E26" s="145"/>
      <c r="F26" s="25">
        <v>198</v>
      </c>
      <c r="G26" s="25">
        <v>180</v>
      </c>
      <c r="H26" s="23">
        <v>-9.090909004211426</v>
      </c>
      <c r="I26" s="143">
        <v>198</v>
      </c>
      <c r="J26" s="25">
        <v>180</v>
      </c>
      <c r="K26" s="23">
        <v>-9.090909004211426</v>
      </c>
    </row>
    <row r="27" spans="1:11" ht="13.5" thickBot="1">
      <c r="A27" s="24"/>
      <c r="B27" s="3" t="s">
        <v>198</v>
      </c>
      <c r="C27" s="143">
        <v>0</v>
      </c>
      <c r="D27" s="144">
        <v>0</v>
      </c>
      <c r="E27" s="145"/>
      <c r="F27" s="25">
        <v>245</v>
      </c>
      <c r="G27" s="25">
        <v>12</v>
      </c>
      <c r="H27" s="23">
        <v>-95.10204315185547</v>
      </c>
      <c r="I27" s="143">
        <v>245</v>
      </c>
      <c r="J27" s="25">
        <v>12</v>
      </c>
      <c r="K27" s="23">
        <v>-95.10204315185547</v>
      </c>
    </row>
    <row r="28" spans="1:11" s="9" customFormat="1" ht="21.75" customHeight="1" thickTop="1">
      <c r="A28" s="158"/>
      <c r="B28" s="159" t="s">
        <v>1</v>
      </c>
      <c r="C28" s="160"/>
      <c r="D28" s="161"/>
      <c r="E28" s="162"/>
      <c r="F28" s="161">
        <v>443</v>
      </c>
      <c r="G28" s="161">
        <v>192</v>
      </c>
      <c r="H28" s="163">
        <v>-56.659142212189614</v>
      </c>
      <c r="I28" s="160">
        <v>443</v>
      </c>
      <c r="J28" s="161">
        <v>192</v>
      </c>
      <c r="K28" s="163">
        <v>-56.7</v>
      </c>
    </row>
    <row r="29" spans="1:11" ht="12.75">
      <c r="A29" s="24" t="s">
        <v>200</v>
      </c>
      <c r="B29" s="3" t="s">
        <v>294</v>
      </c>
      <c r="C29" s="143">
        <v>0</v>
      </c>
      <c r="D29" s="144">
        <v>0</v>
      </c>
      <c r="E29" s="145"/>
      <c r="F29" s="25">
        <v>33</v>
      </c>
      <c r="G29" s="25">
        <v>0</v>
      </c>
      <c r="H29" s="23">
        <v>-100</v>
      </c>
      <c r="I29" s="143">
        <v>33</v>
      </c>
      <c r="J29" s="25">
        <v>0</v>
      </c>
      <c r="K29" s="23">
        <v>-100</v>
      </c>
    </row>
    <row r="30" spans="1:11" ht="12.75">
      <c r="A30" s="24"/>
      <c r="B30" s="3" t="s">
        <v>201</v>
      </c>
      <c r="C30" s="143">
        <v>300</v>
      </c>
      <c r="D30" s="144">
        <v>270</v>
      </c>
      <c r="E30" s="145">
        <v>-10</v>
      </c>
      <c r="F30" s="25">
        <v>195</v>
      </c>
      <c r="G30" s="25">
        <v>144</v>
      </c>
      <c r="H30" s="23">
        <v>-26.153846740722656</v>
      </c>
      <c r="I30" s="143">
        <v>495</v>
      </c>
      <c r="J30" s="25">
        <v>414</v>
      </c>
      <c r="K30" s="23">
        <v>-16.363636016845703</v>
      </c>
    </row>
    <row r="31" spans="1:11" ht="12.75">
      <c r="A31" s="24"/>
      <c r="B31" s="3" t="s">
        <v>203</v>
      </c>
      <c r="C31" s="143">
        <v>119</v>
      </c>
      <c r="D31" s="144">
        <v>146</v>
      </c>
      <c r="E31" s="145">
        <v>22.689075469970703</v>
      </c>
      <c r="F31" s="25">
        <v>375</v>
      </c>
      <c r="G31" s="25">
        <v>377</v>
      </c>
      <c r="H31" s="23">
        <v>0.5333333015441895</v>
      </c>
      <c r="I31" s="143">
        <v>494</v>
      </c>
      <c r="J31" s="25">
        <v>523</v>
      </c>
      <c r="K31" s="23">
        <v>5.870445251464844</v>
      </c>
    </row>
    <row r="32" spans="1:11" ht="12.75">
      <c r="A32" s="24"/>
      <c r="B32" s="3" t="s">
        <v>205</v>
      </c>
      <c r="C32" s="143">
        <v>122</v>
      </c>
      <c r="D32" s="144">
        <v>158</v>
      </c>
      <c r="E32" s="145">
        <v>29.508197784423828</v>
      </c>
      <c r="F32" s="25">
        <v>390</v>
      </c>
      <c r="G32" s="25">
        <v>213</v>
      </c>
      <c r="H32" s="23">
        <v>-45.38461685180664</v>
      </c>
      <c r="I32" s="143">
        <v>512</v>
      </c>
      <c r="J32" s="25">
        <v>371</v>
      </c>
      <c r="K32" s="23">
        <v>-27.5390625</v>
      </c>
    </row>
    <row r="33" spans="1:11" ht="12.75">
      <c r="A33" s="24"/>
      <c r="B33" s="3" t="s">
        <v>207</v>
      </c>
      <c r="C33" s="143">
        <v>217</v>
      </c>
      <c r="D33" s="144">
        <v>205</v>
      </c>
      <c r="E33" s="145">
        <v>-5.529953956604004</v>
      </c>
      <c r="F33" s="25">
        <v>653</v>
      </c>
      <c r="G33" s="25">
        <v>636</v>
      </c>
      <c r="H33" s="23">
        <v>-2.6033689975738525</v>
      </c>
      <c r="I33" s="143">
        <v>870</v>
      </c>
      <c r="J33" s="25">
        <v>841</v>
      </c>
      <c r="K33" s="23">
        <v>-3.3333334922790527</v>
      </c>
    </row>
    <row r="34" spans="1:11" ht="12.75">
      <c r="A34" s="24"/>
      <c r="B34" s="3" t="s">
        <v>209</v>
      </c>
      <c r="C34" s="143">
        <v>486</v>
      </c>
      <c r="D34" s="144">
        <v>497</v>
      </c>
      <c r="E34" s="145">
        <v>2.2633743286132812</v>
      </c>
      <c r="F34" s="25">
        <v>1046</v>
      </c>
      <c r="G34" s="25">
        <v>1036</v>
      </c>
      <c r="H34" s="23">
        <v>-0.9560229182243347</v>
      </c>
      <c r="I34" s="143">
        <v>1532</v>
      </c>
      <c r="J34" s="25">
        <v>1533</v>
      </c>
      <c r="K34" s="23">
        <v>0.06527414917945862</v>
      </c>
    </row>
    <row r="35" spans="1:11" ht="13.5" thickBot="1">
      <c r="A35" s="24"/>
      <c r="B35" s="3" t="s">
        <v>211</v>
      </c>
      <c r="C35" s="143">
        <v>0</v>
      </c>
      <c r="D35" s="144">
        <v>37</v>
      </c>
      <c r="E35" s="145"/>
      <c r="F35" s="25">
        <v>139</v>
      </c>
      <c r="G35" s="25">
        <v>174</v>
      </c>
      <c r="H35" s="23">
        <v>25.17985725402832</v>
      </c>
      <c r="I35" s="143">
        <v>139</v>
      </c>
      <c r="J35" s="25">
        <v>211</v>
      </c>
      <c r="K35" s="23">
        <v>51.79855728149414</v>
      </c>
    </row>
    <row r="36" spans="1:11" s="9" customFormat="1" ht="21.75" customHeight="1" thickTop="1">
      <c r="A36" s="158"/>
      <c r="B36" s="159" t="s">
        <v>1</v>
      </c>
      <c r="C36" s="160">
        <v>1244</v>
      </c>
      <c r="D36" s="161">
        <v>1313</v>
      </c>
      <c r="E36" s="162">
        <v>5.5</v>
      </c>
      <c r="F36" s="161">
        <v>2831</v>
      </c>
      <c r="G36" s="161">
        <v>2580</v>
      </c>
      <c r="H36" s="163">
        <v>-8.866125044154009</v>
      </c>
      <c r="I36" s="160">
        <v>4075</v>
      </c>
      <c r="J36" s="161">
        <v>3893</v>
      </c>
      <c r="K36" s="163">
        <v>-4.466257668711656</v>
      </c>
    </row>
    <row r="37" spans="1:11" s="9" customFormat="1" ht="21.75" customHeight="1">
      <c r="A37" s="11" t="s">
        <v>213</v>
      </c>
      <c r="B37" s="11"/>
      <c r="C37" s="164">
        <v>3485</v>
      </c>
      <c r="D37" s="165">
        <v>3914</v>
      </c>
      <c r="E37" s="166">
        <v>12.309899569583932</v>
      </c>
      <c r="F37" s="165">
        <v>7902</v>
      </c>
      <c r="G37" s="165">
        <v>7547</v>
      </c>
      <c r="H37" s="167">
        <v>-4.492533535813718</v>
      </c>
      <c r="I37" s="164">
        <v>11387</v>
      </c>
      <c r="J37" s="165">
        <v>11461</v>
      </c>
      <c r="K37" s="167">
        <v>0.6498638798630016</v>
      </c>
    </row>
  </sheetData>
  <mergeCells count="4">
    <mergeCell ref="A2:K2"/>
    <mergeCell ref="C5:E5"/>
    <mergeCell ref="F5:H5"/>
    <mergeCell ref="I5:K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3" r:id="rId1"/>
  <headerFooter alignWithMargins="0">
    <oddHeader>&amp;R&amp;"Arial,Bold Italic"&amp;8Summer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K28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214</v>
      </c>
    </row>
    <row r="5" spans="1:11" ht="27.75" customHeight="1">
      <c r="A5" s="109"/>
      <c r="B5" s="109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11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ht="12.75">
      <c r="A7" s="24" t="s">
        <v>215</v>
      </c>
      <c r="B7" s="3" t="s">
        <v>216</v>
      </c>
      <c r="C7" s="143">
        <v>0</v>
      </c>
      <c r="D7" s="144">
        <v>0</v>
      </c>
      <c r="E7" s="145"/>
      <c r="F7" s="25">
        <v>20</v>
      </c>
      <c r="G7" s="25">
        <v>12</v>
      </c>
      <c r="H7" s="23">
        <v>-40</v>
      </c>
      <c r="I7" s="143">
        <v>20</v>
      </c>
      <c r="J7" s="144">
        <v>12</v>
      </c>
      <c r="K7" s="146">
        <v>-40</v>
      </c>
    </row>
    <row r="8" spans="1:11" ht="13.5" thickBot="1">
      <c r="A8" s="24"/>
      <c r="B8" s="3" t="s">
        <v>218</v>
      </c>
      <c r="C8" s="143">
        <v>47</v>
      </c>
      <c r="D8" s="144">
        <v>0</v>
      </c>
      <c r="E8" s="145">
        <v>-100</v>
      </c>
      <c r="F8" s="25">
        <v>0</v>
      </c>
      <c r="G8" s="25">
        <v>0</v>
      </c>
      <c r="H8" s="23"/>
      <c r="I8" s="143">
        <v>47</v>
      </c>
      <c r="J8" s="144">
        <v>0</v>
      </c>
      <c r="K8" s="146">
        <v>-100</v>
      </c>
    </row>
    <row r="9" spans="1:11" s="9" customFormat="1" ht="21.75" customHeight="1" thickTop="1">
      <c r="A9" s="158"/>
      <c r="B9" s="159" t="s">
        <v>1</v>
      </c>
      <c r="C9" s="160">
        <v>47</v>
      </c>
      <c r="D9" s="172" t="s">
        <v>74</v>
      </c>
      <c r="E9" s="162">
        <v>-100</v>
      </c>
      <c r="F9" s="161">
        <v>20</v>
      </c>
      <c r="G9" s="161">
        <v>12</v>
      </c>
      <c r="H9" s="163">
        <v>-40</v>
      </c>
      <c r="I9" s="160">
        <v>67</v>
      </c>
      <c r="J9" s="161">
        <v>12</v>
      </c>
      <c r="K9" s="163">
        <v>-82.1</v>
      </c>
    </row>
    <row r="10" spans="1:11" ht="12.75">
      <c r="A10" s="24" t="s">
        <v>220</v>
      </c>
      <c r="B10" s="3" t="s">
        <v>221</v>
      </c>
      <c r="C10" s="143">
        <v>17</v>
      </c>
      <c r="D10" s="144">
        <v>0</v>
      </c>
      <c r="E10" s="145">
        <v>-100</v>
      </c>
      <c r="F10" s="25">
        <v>9</v>
      </c>
      <c r="G10" s="25">
        <v>16</v>
      </c>
      <c r="H10" s="23">
        <v>77.77777862548828</v>
      </c>
      <c r="I10" s="143">
        <v>26</v>
      </c>
      <c r="J10" s="144">
        <v>16</v>
      </c>
      <c r="K10" s="146">
        <v>-38.46154022216797</v>
      </c>
    </row>
    <row r="11" spans="1:11" ht="12.75">
      <c r="A11" s="24"/>
      <c r="B11" s="3" t="s">
        <v>218</v>
      </c>
      <c r="C11" s="143">
        <v>103</v>
      </c>
      <c r="D11" s="144">
        <v>1</v>
      </c>
      <c r="E11" s="145">
        <v>-99.02912139892578</v>
      </c>
      <c r="F11" s="25">
        <v>0</v>
      </c>
      <c r="G11" s="25">
        <v>0</v>
      </c>
      <c r="H11" s="23"/>
      <c r="I11" s="143">
        <v>103</v>
      </c>
      <c r="J11" s="144">
        <v>1</v>
      </c>
      <c r="K11" s="146">
        <v>-99.02912139892578</v>
      </c>
    </row>
    <row r="12" spans="1:11" ht="13.5" thickBot="1">
      <c r="A12" s="24"/>
      <c r="B12" s="3" t="s">
        <v>223</v>
      </c>
      <c r="C12" s="143">
        <v>0</v>
      </c>
      <c r="D12" s="144">
        <v>0</v>
      </c>
      <c r="E12" s="145"/>
      <c r="F12" s="25">
        <v>17</v>
      </c>
      <c r="G12" s="25">
        <v>0</v>
      </c>
      <c r="H12" s="23">
        <v>-100</v>
      </c>
      <c r="I12" s="143">
        <v>17</v>
      </c>
      <c r="J12" s="144">
        <v>0</v>
      </c>
      <c r="K12" s="146">
        <v>-100</v>
      </c>
    </row>
    <row r="13" spans="1:11" s="9" customFormat="1" ht="21.75" customHeight="1" thickTop="1">
      <c r="A13" s="158"/>
      <c r="B13" s="159" t="s">
        <v>1</v>
      </c>
      <c r="C13" s="160">
        <v>120</v>
      </c>
      <c r="D13" s="161">
        <v>1</v>
      </c>
      <c r="E13" s="162">
        <v>-99.16666666666667</v>
      </c>
      <c r="F13" s="161">
        <v>26</v>
      </c>
      <c r="G13" s="161">
        <v>16</v>
      </c>
      <c r="H13" s="163">
        <v>-38.46153846153846</v>
      </c>
      <c r="I13" s="160">
        <v>146</v>
      </c>
      <c r="J13" s="161">
        <v>17</v>
      </c>
      <c r="K13" s="163">
        <v>-88.4</v>
      </c>
    </row>
    <row r="14" spans="1:11" ht="12.75">
      <c r="A14" s="24" t="s">
        <v>224</v>
      </c>
      <c r="B14" s="3" t="s">
        <v>224</v>
      </c>
      <c r="C14" s="143">
        <v>0</v>
      </c>
      <c r="D14" s="144">
        <v>0</v>
      </c>
      <c r="E14" s="145"/>
      <c r="F14" s="25">
        <v>56</v>
      </c>
      <c r="G14" s="25">
        <v>23</v>
      </c>
      <c r="H14" s="23">
        <v>-58.92857360839844</v>
      </c>
      <c r="I14" s="143">
        <v>56</v>
      </c>
      <c r="J14" s="144">
        <v>23</v>
      </c>
      <c r="K14" s="146">
        <v>-58.92857360839844</v>
      </c>
    </row>
    <row r="15" spans="1:11" ht="13.5" thickBot="1">
      <c r="A15" s="24"/>
      <c r="B15" s="3" t="s">
        <v>218</v>
      </c>
      <c r="C15" s="143">
        <v>18</v>
      </c>
      <c r="D15" s="144">
        <v>6</v>
      </c>
      <c r="E15" s="145">
        <v>-66.66667175292969</v>
      </c>
      <c r="F15" s="25">
        <v>0</v>
      </c>
      <c r="G15" s="25">
        <v>0</v>
      </c>
      <c r="H15" s="23"/>
      <c r="I15" s="143">
        <v>18</v>
      </c>
      <c r="J15" s="144">
        <v>6</v>
      </c>
      <c r="K15" s="146">
        <v>-66.66667175292969</v>
      </c>
    </row>
    <row r="16" spans="1:11" s="9" customFormat="1" ht="21.75" customHeight="1" thickTop="1">
      <c r="A16" s="158"/>
      <c r="B16" s="159" t="s">
        <v>1</v>
      </c>
      <c r="C16" s="160">
        <v>18</v>
      </c>
      <c r="D16" s="161">
        <v>6</v>
      </c>
      <c r="E16" s="162">
        <v>-66.66666666666667</v>
      </c>
      <c r="F16" s="161">
        <v>56</v>
      </c>
      <c r="G16" s="161">
        <v>23</v>
      </c>
      <c r="H16" s="163">
        <v>-58.92857142857143</v>
      </c>
      <c r="I16" s="160">
        <v>74</v>
      </c>
      <c r="J16" s="161">
        <v>29</v>
      </c>
      <c r="K16" s="163">
        <v>-60.8</v>
      </c>
    </row>
    <row r="17" spans="1:11" ht="12.75">
      <c r="A17" s="24" t="s">
        <v>226</v>
      </c>
      <c r="B17" s="3" t="s">
        <v>227</v>
      </c>
      <c r="C17" s="143">
        <v>3</v>
      </c>
      <c r="D17" s="144">
        <v>23</v>
      </c>
      <c r="E17" s="145">
        <v>666.6666259765625</v>
      </c>
      <c r="F17" s="25">
        <v>0</v>
      </c>
      <c r="G17" s="25">
        <v>0</v>
      </c>
      <c r="H17" s="23"/>
      <c r="I17" s="143">
        <v>3</v>
      </c>
      <c r="J17" s="144">
        <v>23</v>
      </c>
      <c r="K17" s="146">
        <v>666.6666259765625</v>
      </c>
    </row>
    <row r="18" spans="1:11" ht="12.75">
      <c r="A18" s="24"/>
      <c r="B18" s="3" t="s">
        <v>229</v>
      </c>
      <c r="C18" s="143">
        <v>12</v>
      </c>
      <c r="D18" s="144">
        <v>0</v>
      </c>
      <c r="E18" s="145">
        <v>-100</v>
      </c>
      <c r="F18" s="25">
        <v>0</v>
      </c>
      <c r="G18" s="25">
        <v>0</v>
      </c>
      <c r="H18" s="23"/>
      <c r="I18" s="143">
        <v>12</v>
      </c>
      <c r="J18" s="144">
        <v>0</v>
      </c>
      <c r="K18" s="146">
        <v>-100</v>
      </c>
    </row>
    <row r="19" spans="1:11" ht="12.75">
      <c r="A19" s="24"/>
      <c r="B19" s="3" t="s">
        <v>230</v>
      </c>
      <c r="C19" s="143">
        <v>4</v>
      </c>
      <c r="D19" s="144">
        <v>4</v>
      </c>
      <c r="E19" s="145">
        <v>0</v>
      </c>
      <c r="F19" s="25">
        <v>0</v>
      </c>
      <c r="G19" s="25">
        <v>0</v>
      </c>
      <c r="H19" s="23"/>
      <c r="I19" s="143">
        <v>4</v>
      </c>
      <c r="J19" s="144">
        <v>4</v>
      </c>
      <c r="K19" s="146">
        <v>0</v>
      </c>
    </row>
    <row r="20" spans="1:11" ht="13.5" thickBot="1">
      <c r="A20" s="24"/>
      <c r="B20" s="3" t="s">
        <v>232</v>
      </c>
      <c r="C20" s="143">
        <v>3</v>
      </c>
      <c r="D20" s="144">
        <v>15</v>
      </c>
      <c r="E20" s="145">
        <v>400</v>
      </c>
      <c r="F20" s="25">
        <v>0</v>
      </c>
      <c r="G20" s="25">
        <v>0</v>
      </c>
      <c r="H20" s="23"/>
      <c r="I20" s="143">
        <v>3</v>
      </c>
      <c r="J20" s="144">
        <v>15</v>
      </c>
      <c r="K20" s="146">
        <v>400</v>
      </c>
    </row>
    <row r="21" spans="1:11" s="9" customFormat="1" ht="21.75" customHeight="1" thickTop="1">
      <c r="A21" s="158"/>
      <c r="B21" s="159" t="s">
        <v>1</v>
      </c>
      <c r="C21" s="160">
        <v>22</v>
      </c>
      <c r="D21" s="161">
        <v>42</v>
      </c>
      <c r="E21" s="162">
        <v>90.9090909090909</v>
      </c>
      <c r="F21" s="161">
        <v>0</v>
      </c>
      <c r="G21" s="161">
        <v>0</v>
      </c>
      <c r="H21" s="163"/>
      <c r="I21" s="160">
        <v>22</v>
      </c>
      <c r="J21" s="161">
        <v>42</v>
      </c>
      <c r="K21" s="163">
        <v>90.9</v>
      </c>
    </row>
    <row r="22" spans="1:11" ht="12.75">
      <c r="A22" s="24" t="s">
        <v>234</v>
      </c>
      <c r="B22" s="3" t="s">
        <v>218</v>
      </c>
      <c r="C22" s="143">
        <v>201</v>
      </c>
      <c r="D22" s="144">
        <v>0</v>
      </c>
      <c r="E22" s="145">
        <v>-100</v>
      </c>
      <c r="F22" s="25">
        <v>0</v>
      </c>
      <c r="G22" s="25">
        <v>0</v>
      </c>
      <c r="H22" s="23"/>
      <c r="I22" s="143">
        <v>201</v>
      </c>
      <c r="J22" s="144">
        <v>0</v>
      </c>
      <c r="K22" s="146">
        <v>-100</v>
      </c>
    </row>
    <row r="23" spans="1:11" ht="13.5" thickBot="1">
      <c r="A23" s="24"/>
      <c r="B23" s="3" t="s">
        <v>234</v>
      </c>
      <c r="C23" s="143">
        <v>12</v>
      </c>
      <c r="D23" s="144">
        <v>30</v>
      </c>
      <c r="E23" s="145">
        <v>150</v>
      </c>
      <c r="F23" s="25">
        <v>69</v>
      </c>
      <c r="G23" s="25">
        <v>16</v>
      </c>
      <c r="H23" s="23">
        <v>-76.81159210205078</v>
      </c>
      <c r="I23" s="143">
        <v>81</v>
      </c>
      <c r="J23" s="144">
        <v>46</v>
      </c>
      <c r="K23" s="146">
        <v>-43.209877014160156</v>
      </c>
    </row>
    <row r="24" spans="1:11" s="9" customFormat="1" ht="21.75" customHeight="1" thickTop="1">
      <c r="A24" s="158"/>
      <c r="B24" s="159" t="s">
        <v>1</v>
      </c>
      <c r="C24" s="160">
        <v>213</v>
      </c>
      <c r="D24" s="161">
        <v>30</v>
      </c>
      <c r="E24" s="162">
        <v>-85.91549295774648</v>
      </c>
      <c r="F24" s="161">
        <v>69</v>
      </c>
      <c r="G24" s="161">
        <v>16</v>
      </c>
      <c r="H24" s="163">
        <v>-76.81159420289855</v>
      </c>
      <c r="I24" s="160">
        <v>282</v>
      </c>
      <c r="J24" s="161">
        <v>46</v>
      </c>
      <c r="K24" s="163">
        <v>-83.7</v>
      </c>
    </row>
    <row r="25" spans="1:11" ht="12.75">
      <c r="A25" s="24" t="s">
        <v>236</v>
      </c>
      <c r="B25" s="3" t="s">
        <v>218</v>
      </c>
      <c r="C25" s="143">
        <v>15</v>
      </c>
      <c r="D25" s="144">
        <v>5</v>
      </c>
      <c r="E25" s="145">
        <v>-66.66667175292969</v>
      </c>
      <c r="F25" s="25">
        <v>0</v>
      </c>
      <c r="G25" s="25">
        <v>0</v>
      </c>
      <c r="H25" s="23"/>
      <c r="I25" s="143">
        <v>15</v>
      </c>
      <c r="J25" s="144">
        <v>5</v>
      </c>
      <c r="K25" s="146">
        <v>-66.66667175292969</v>
      </c>
    </row>
    <row r="26" spans="1:11" ht="13.5" thickBot="1">
      <c r="A26" s="24"/>
      <c r="B26" s="3" t="s">
        <v>236</v>
      </c>
      <c r="C26" s="143">
        <v>4</v>
      </c>
      <c r="D26" s="144">
        <v>7</v>
      </c>
      <c r="E26" s="145">
        <v>75</v>
      </c>
      <c r="F26" s="25">
        <v>51</v>
      </c>
      <c r="G26" s="25">
        <v>31</v>
      </c>
      <c r="H26" s="23">
        <v>-39.2156867980957</v>
      </c>
      <c r="I26" s="143">
        <v>55</v>
      </c>
      <c r="J26" s="144">
        <v>38</v>
      </c>
      <c r="K26" s="146">
        <v>-30.90909194946289</v>
      </c>
    </row>
    <row r="27" spans="1:11" s="9" customFormat="1" ht="21.75" customHeight="1" thickTop="1">
      <c r="A27" s="158"/>
      <c r="B27" s="159" t="s">
        <v>1</v>
      </c>
      <c r="C27" s="160">
        <v>19</v>
      </c>
      <c r="D27" s="161">
        <v>12</v>
      </c>
      <c r="E27" s="162">
        <v>-36.8</v>
      </c>
      <c r="F27" s="161">
        <v>51</v>
      </c>
      <c r="G27" s="161">
        <v>31</v>
      </c>
      <c r="H27" s="163">
        <v>-39.21568627450981</v>
      </c>
      <c r="I27" s="160">
        <v>70</v>
      </c>
      <c r="J27" s="161">
        <v>43</v>
      </c>
      <c r="K27" s="163">
        <v>-38.57142857142857</v>
      </c>
    </row>
    <row r="28" spans="1:11" s="9" customFormat="1" ht="21.75" customHeight="1">
      <c r="A28" s="11" t="s">
        <v>238</v>
      </c>
      <c r="B28" s="11"/>
      <c r="C28" s="164">
        <v>439</v>
      </c>
      <c r="D28" s="165">
        <v>91</v>
      </c>
      <c r="E28" s="166">
        <v>-79.27107061503416</v>
      </c>
      <c r="F28" s="165">
        <v>222</v>
      </c>
      <c r="G28" s="165">
        <v>98</v>
      </c>
      <c r="H28" s="167">
        <v>-55.85585585585586</v>
      </c>
      <c r="I28" s="164">
        <v>661</v>
      </c>
      <c r="J28" s="165">
        <v>189</v>
      </c>
      <c r="K28" s="167">
        <v>-71.40695915279879</v>
      </c>
    </row>
  </sheetData>
  <mergeCells count="4">
    <mergeCell ref="A2:K2"/>
    <mergeCell ref="C5:E5"/>
    <mergeCell ref="F5:H5"/>
    <mergeCell ref="I5:K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3" r:id="rId1"/>
  <headerFooter alignWithMargins="0">
    <oddHeader>&amp;R&amp;"Arial,Bold Italic"&amp;8Summer 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K25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239</v>
      </c>
    </row>
    <row r="5" spans="1:11" ht="27.75" customHeight="1">
      <c r="A5" s="109"/>
      <c r="B5" s="109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11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ht="25.5">
      <c r="A7" s="173" t="s">
        <v>240</v>
      </c>
      <c r="B7" s="3" t="s">
        <v>241</v>
      </c>
      <c r="C7" s="143">
        <v>1107</v>
      </c>
      <c r="D7" s="144">
        <v>1495</v>
      </c>
      <c r="E7" s="145">
        <v>35.0496826171875</v>
      </c>
      <c r="F7" s="25">
        <v>185</v>
      </c>
      <c r="G7" s="25">
        <v>92</v>
      </c>
      <c r="H7" s="23">
        <v>-50.27027130126953</v>
      </c>
      <c r="I7" s="143">
        <v>1292</v>
      </c>
      <c r="J7" s="144">
        <v>1587</v>
      </c>
      <c r="K7" s="146">
        <v>22.83281707763672</v>
      </c>
    </row>
    <row r="8" spans="1:11" ht="12.75">
      <c r="A8" s="24"/>
      <c r="B8" s="3" t="s">
        <v>243</v>
      </c>
      <c r="C8" s="143">
        <v>64</v>
      </c>
      <c r="D8" s="144">
        <v>16</v>
      </c>
      <c r="E8" s="145">
        <v>-75</v>
      </c>
      <c r="F8" s="25">
        <v>28</v>
      </c>
      <c r="G8" s="25">
        <v>20</v>
      </c>
      <c r="H8" s="23">
        <v>-28.571430206298828</v>
      </c>
      <c r="I8" s="143">
        <v>92</v>
      </c>
      <c r="J8" s="144">
        <v>36</v>
      </c>
      <c r="K8" s="146">
        <v>-60.869564056396484</v>
      </c>
    </row>
    <row r="9" spans="1:11" ht="13.5" thickBot="1">
      <c r="A9" s="24"/>
      <c r="B9" s="3" t="s">
        <v>245</v>
      </c>
      <c r="C9" s="143">
        <v>152</v>
      </c>
      <c r="D9" s="144">
        <v>163</v>
      </c>
      <c r="E9" s="145">
        <v>7.236842155456543</v>
      </c>
      <c r="F9" s="25">
        <v>0</v>
      </c>
      <c r="G9" s="25">
        <v>0</v>
      </c>
      <c r="H9" s="23"/>
      <c r="I9" s="143">
        <v>152</v>
      </c>
      <c r="J9" s="144">
        <v>163</v>
      </c>
      <c r="K9" s="146">
        <v>7.236842155456543</v>
      </c>
    </row>
    <row r="10" spans="1:11" s="9" customFormat="1" ht="21.75" customHeight="1" thickTop="1">
      <c r="A10" s="158"/>
      <c r="B10" s="159" t="s">
        <v>1</v>
      </c>
      <c r="C10" s="160">
        <v>1323</v>
      </c>
      <c r="D10" s="172">
        <v>1674</v>
      </c>
      <c r="E10" s="162">
        <v>26.53061224489796</v>
      </c>
      <c r="F10" s="161">
        <v>213</v>
      </c>
      <c r="G10" s="161">
        <v>112</v>
      </c>
      <c r="H10" s="163">
        <v>-47.417840375586856</v>
      </c>
      <c r="I10" s="160">
        <v>1536</v>
      </c>
      <c r="J10" s="161">
        <v>1786</v>
      </c>
      <c r="K10" s="163">
        <v>16.3</v>
      </c>
    </row>
    <row r="11" spans="1:11" ht="13.5" thickBot="1">
      <c r="A11" s="24" t="s">
        <v>247</v>
      </c>
      <c r="B11" s="3" t="s">
        <v>247</v>
      </c>
      <c r="C11" s="143">
        <v>1134</v>
      </c>
      <c r="D11" s="144">
        <v>1261</v>
      </c>
      <c r="E11" s="145">
        <v>11.199295043945312</v>
      </c>
      <c r="F11" s="25">
        <v>89</v>
      </c>
      <c r="G11" s="25">
        <v>78</v>
      </c>
      <c r="H11" s="23">
        <v>-12.359550476074219</v>
      </c>
      <c r="I11" s="143">
        <v>1223</v>
      </c>
      <c r="J11" s="144">
        <v>1339</v>
      </c>
      <c r="K11" s="146">
        <v>9.484872817993164</v>
      </c>
    </row>
    <row r="12" spans="1:11" s="9" customFormat="1" ht="21.75" customHeight="1" thickTop="1">
      <c r="A12" s="158"/>
      <c r="B12" s="159" t="s">
        <v>1</v>
      </c>
      <c r="C12" s="160">
        <v>1134</v>
      </c>
      <c r="D12" s="172">
        <v>1261</v>
      </c>
      <c r="E12" s="162">
        <v>11.199294532627865</v>
      </c>
      <c r="F12" s="161">
        <v>89</v>
      </c>
      <c r="G12" s="161">
        <v>78</v>
      </c>
      <c r="H12" s="163">
        <v>-12.359550561797754</v>
      </c>
      <c r="I12" s="160">
        <v>1223</v>
      </c>
      <c r="J12" s="161">
        <v>1339</v>
      </c>
      <c r="K12" s="163">
        <v>9.5</v>
      </c>
    </row>
    <row r="13" spans="1:11" ht="12.75">
      <c r="A13" s="24" t="s">
        <v>249</v>
      </c>
      <c r="B13" s="3" t="s">
        <v>250</v>
      </c>
      <c r="C13" s="143">
        <v>0</v>
      </c>
      <c r="D13" s="144">
        <v>0</v>
      </c>
      <c r="E13" s="145"/>
      <c r="F13" s="25">
        <v>391</v>
      </c>
      <c r="G13" s="25">
        <v>634</v>
      </c>
      <c r="H13" s="23">
        <v>62.148338317871094</v>
      </c>
      <c r="I13" s="143">
        <v>391</v>
      </c>
      <c r="J13" s="144">
        <v>634</v>
      </c>
      <c r="K13" s="146">
        <v>62.148338317871094</v>
      </c>
    </row>
    <row r="14" spans="1:11" ht="12.75">
      <c r="A14" s="24"/>
      <c r="B14" s="3" t="s">
        <v>252</v>
      </c>
      <c r="C14" s="143">
        <v>400</v>
      </c>
      <c r="D14" s="144">
        <v>676</v>
      </c>
      <c r="E14" s="145">
        <v>69</v>
      </c>
      <c r="F14" s="25">
        <v>1059</v>
      </c>
      <c r="G14" s="25">
        <v>794</v>
      </c>
      <c r="H14" s="23">
        <v>-25.02360725402832</v>
      </c>
      <c r="I14" s="143">
        <v>1459</v>
      </c>
      <c r="J14" s="144">
        <v>1470</v>
      </c>
      <c r="K14" s="146">
        <v>0.7539410591125488</v>
      </c>
    </row>
    <row r="15" spans="1:11" ht="13.5" thickBot="1">
      <c r="A15" s="24"/>
      <c r="B15" s="3" t="s">
        <v>262</v>
      </c>
      <c r="C15" s="143">
        <v>735</v>
      </c>
      <c r="D15" s="144">
        <v>745</v>
      </c>
      <c r="E15" s="145">
        <v>1.360544204711914</v>
      </c>
      <c r="F15" s="25">
        <v>465</v>
      </c>
      <c r="G15" s="25">
        <v>402</v>
      </c>
      <c r="H15" s="23">
        <v>-13.54838752746582</v>
      </c>
      <c r="I15" s="143">
        <v>1200</v>
      </c>
      <c r="J15" s="144">
        <v>1147</v>
      </c>
      <c r="K15" s="146">
        <v>-4.416666507720947</v>
      </c>
    </row>
    <row r="16" spans="1:11" s="9" customFormat="1" ht="21.75" customHeight="1" thickTop="1">
      <c r="A16" s="158"/>
      <c r="B16" s="159" t="s">
        <v>1</v>
      </c>
      <c r="C16" s="160">
        <v>400</v>
      </c>
      <c r="D16" s="172">
        <v>676</v>
      </c>
      <c r="E16" s="162">
        <v>69</v>
      </c>
      <c r="F16" s="161">
        <v>1450</v>
      </c>
      <c r="G16" s="161">
        <v>1428</v>
      </c>
      <c r="H16" s="163">
        <v>-1.5172413793103448</v>
      </c>
      <c r="I16" s="160">
        <v>1850</v>
      </c>
      <c r="J16" s="161">
        <v>2104</v>
      </c>
      <c r="K16" s="163">
        <v>13.7</v>
      </c>
    </row>
    <row r="17" spans="1:11" ht="13.5" thickBot="1">
      <c r="A17" s="24" t="s">
        <v>254</v>
      </c>
      <c r="B17" s="3" t="s">
        <v>254</v>
      </c>
      <c r="C17" s="143">
        <v>1691</v>
      </c>
      <c r="D17" s="144">
        <v>1589</v>
      </c>
      <c r="E17" s="145">
        <v>-6.031933784484863</v>
      </c>
      <c r="F17" s="25">
        <v>284</v>
      </c>
      <c r="G17" s="25">
        <v>128</v>
      </c>
      <c r="H17" s="23">
        <v>-54.9295768737793</v>
      </c>
      <c r="I17" s="143">
        <v>1975</v>
      </c>
      <c r="J17" s="144">
        <v>1717</v>
      </c>
      <c r="K17" s="146">
        <v>-13.0632905960083</v>
      </c>
    </row>
    <row r="18" spans="1:11" s="9" customFormat="1" ht="21.75" customHeight="1" thickTop="1">
      <c r="A18" s="158"/>
      <c r="B18" s="159" t="s">
        <v>1</v>
      </c>
      <c r="C18" s="160">
        <v>1691</v>
      </c>
      <c r="D18" s="172">
        <v>1589</v>
      </c>
      <c r="E18" s="162">
        <v>-6.0319337670017745</v>
      </c>
      <c r="F18" s="161">
        <v>284</v>
      </c>
      <c r="G18" s="161">
        <v>128</v>
      </c>
      <c r="H18" s="163">
        <v>-54.929577464788736</v>
      </c>
      <c r="I18" s="160">
        <v>1975</v>
      </c>
      <c r="J18" s="161">
        <v>1717</v>
      </c>
      <c r="K18" s="163">
        <v>-13.1</v>
      </c>
    </row>
    <row r="19" spans="1:11" ht="13.5" thickBot="1">
      <c r="A19" s="24" t="s">
        <v>256</v>
      </c>
      <c r="B19" s="3" t="s">
        <v>257</v>
      </c>
      <c r="C19" s="143">
        <v>184</v>
      </c>
      <c r="D19" s="144">
        <v>104</v>
      </c>
      <c r="E19" s="174">
        <f>((D19-C19)/C19)</f>
        <v>-0.43478260869565216</v>
      </c>
      <c r="F19" s="25">
        <v>0</v>
      </c>
      <c r="G19" s="25">
        <v>0</v>
      </c>
      <c r="H19" s="23"/>
      <c r="I19" s="143">
        <v>184</v>
      </c>
      <c r="J19" s="144">
        <v>104</v>
      </c>
      <c r="K19" s="175">
        <f>((J19-I19)/I19)</f>
        <v>-0.43478260869565216</v>
      </c>
    </row>
    <row r="20" spans="1:11" s="9" customFormat="1" ht="21.75" customHeight="1" thickTop="1">
      <c r="A20" s="158"/>
      <c r="B20" s="159" t="s">
        <v>1</v>
      </c>
      <c r="C20" s="160">
        <v>184</v>
      </c>
      <c r="D20" s="172">
        <v>104</v>
      </c>
      <c r="E20" s="162">
        <v>-43.47826086956522</v>
      </c>
      <c r="F20" s="161">
        <v>0</v>
      </c>
      <c r="G20" s="161">
        <v>0</v>
      </c>
      <c r="H20" s="163"/>
      <c r="I20" s="160">
        <v>184</v>
      </c>
      <c r="J20" s="161">
        <v>104</v>
      </c>
      <c r="K20" s="163">
        <v>-43.5</v>
      </c>
    </row>
    <row r="21" spans="1:11" ht="13.5" thickBot="1">
      <c r="A21" s="24" t="s">
        <v>258</v>
      </c>
      <c r="B21" s="3" t="s">
        <v>258</v>
      </c>
      <c r="C21" s="143">
        <v>760</v>
      </c>
      <c r="D21" s="144">
        <v>662</v>
      </c>
      <c r="E21" s="145">
        <v>-12.894736289978027</v>
      </c>
      <c r="F21" s="25">
        <v>0</v>
      </c>
      <c r="G21" s="25">
        <v>8</v>
      </c>
      <c r="H21" s="23"/>
      <c r="I21" s="143">
        <v>760</v>
      </c>
      <c r="J21" s="144">
        <v>670</v>
      </c>
      <c r="K21" s="146">
        <v>-11.842105865478516</v>
      </c>
    </row>
    <row r="22" spans="1:11" s="9" customFormat="1" ht="21.75" customHeight="1" thickTop="1">
      <c r="A22" s="158"/>
      <c r="B22" s="159" t="s">
        <v>1</v>
      </c>
      <c r="C22" s="160">
        <v>760</v>
      </c>
      <c r="D22" s="172">
        <v>662</v>
      </c>
      <c r="E22" s="162">
        <v>-12.894736842105264</v>
      </c>
      <c r="F22" s="161">
        <v>0</v>
      </c>
      <c r="G22" s="161">
        <v>8</v>
      </c>
      <c r="H22" s="163"/>
      <c r="I22" s="160">
        <v>760</v>
      </c>
      <c r="J22" s="161">
        <v>670</v>
      </c>
      <c r="K22" s="163">
        <v>-11.8</v>
      </c>
    </row>
    <row r="23" spans="1:11" ht="13.5" thickBot="1">
      <c r="A23" s="24" t="s">
        <v>260</v>
      </c>
      <c r="B23" s="3" t="s">
        <v>260</v>
      </c>
      <c r="C23" s="143">
        <v>1354</v>
      </c>
      <c r="D23" s="144">
        <v>1049</v>
      </c>
      <c r="E23" s="145">
        <v>-22.525850296020508</v>
      </c>
      <c r="F23" s="25">
        <v>231</v>
      </c>
      <c r="G23" s="25">
        <v>273</v>
      </c>
      <c r="H23" s="23">
        <v>18.18181800842285</v>
      </c>
      <c r="I23" s="143">
        <v>1585</v>
      </c>
      <c r="J23" s="144">
        <v>1322</v>
      </c>
      <c r="K23" s="146">
        <v>-16.593059539794922</v>
      </c>
    </row>
    <row r="24" spans="1:11" s="9" customFormat="1" ht="21.75" customHeight="1" thickTop="1">
      <c r="A24" s="158"/>
      <c r="B24" s="159" t="s">
        <v>1</v>
      </c>
      <c r="C24" s="160">
        <v>1354</v>
      </c>
      <c r="D24" s="172">
        <v>1049</v>
      </c>
      <c r="E24" s="162">
        <v>-22.525849335302805</v>
      </c>
      <c r="F24" s="161">
        <v>231</v>
      </c>
      <c r="G24" s="161">
        <v>273</v>
      </c>
      <c r="H24" s="163">
        <v>18.181818181818183</v>
      </c>
      <c r="I24" s="160">
        <v>1585</v>
      </c>
      <c r="J24" s="161">
        <v>1322</v>
      </c>
      <c r="K24" s="163">
        <v>-16.6</v>
      </c>
    </row>
    <row r="25" spans="1:11" s="9" customFormat="1" ht="21.75" customHeight="1">
      <c r="A25" s="11" t="s">
        <v>264</v>
      </c>
      <c r="B25" s="11"/>
      <c r="C25" s="164">
        <v>7581</v>
      </c>
      <c r="D25" s="165">
        <v>7760</v>
      </c>
      <c r="E25" s="166">
        <v>2.36116607307743</v>
      </c>
      <c r="F25" s="165">
        <v>2732</v>
      </c>
      <c r="G25" s="165">
        <v>2429</v>
      </c>
      <c r="H25" s="167">
        <v>-11.09077598828697</v>
      </c>
      <c r="I25" s="164">
        <v>10313</v>
      </c>
      <c r="J25" s="165">
        <v>10189</v>
      </c>
      <c r="K25" s="167">
        <v>-1.2023659458935325</v>
      </c>
    </row>
  </sheetData>
  <mergeCells count="4">
    <mergeCell ref="A2:K2"/>
    <mergeCell ref="C5:E5"/>
    <mergeCell ref="F5:H5"/>
    <mergeCell ref="I5:K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3" r:id="rId1"/>
  <headerFooter alignWithMargins="0">
    <oddHeader>&amp;R&amp;"Arial,Bold Italic"&amp;8Summer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K33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285" t="s">
        <v>292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4" ht="15.75">
      <c r="A4" s="4" t="s">
        <v>265</v>
      </c>
    </row>
    <row r="5" spans="1:11" ht="27.75" customHeight="1">
      <c r="A5" s="109"/>
      <c r="B5" s="109"/>
      <c r="C5" s="286" t="s">
        <v>0</v>
      </c>
      <c r="D5" s="281"/>
      <c r="E5" s="287"/>
      <c r="F5" s="281" t="s">
        <v>82</v>
      </c>
      <c r="G5" s="281"/>
      <c r="H5" s="281"/>
      <c r="I5" s="286" t="s">
        <v>1</v>
      </c>
      <c r="J5" s="281"/>
      <c r="K5" s="281"/>
    </row>
    <row r="6" spans="1:11" ht="25.5">
      <c r="A6" s="111" t="s">
        <v>79</v>
      </c>
      <c r="B6" s="111" t="s">
        <v>80</v>
      </c>
      <c r="C6" s="147" t="s">
        <v>306</v>
      </c>
      <c r="D6" s="85" t="s">
        <v>305</v>
      </c>
      <c r="E6" s="148" t="s">
        <v>73</v>
      </c>
      <c r="F6" s="85" t="s">
        <v>306</v>
      </c>
      <c r="G6" s="85" t="s">
        <v>305</v>
      </c>
      <c r="H6" s="85" t="s">
        <v>73</v>
      </c>
      <c r="I6" s="147" t="s">
        <v>306</v>
      </c>
      <c r="J6" s="85" t="s">
        <v>305</v>
      </c>
      <c r="K6" s="85" t="s">
        <v>73</v>
      </c>
    </row>
    <row r="7" spans="1:11" ht="12.75">
      <c r="A7" s="24" t="s">
        <v>266</v>
      </c>
      <c r="B7" s="3" t="s">
        <v>267</v>
      </c>
      <c r="C7" s="143">
        <v>80</v>
      </c>
      <c r="D7" s="144">
        <v>56</v>
      </c>
      <c r="E7" s="145">
        <v>-30.000001907348633</v>
      </c>
      <c r="F7" s="25">
        <v>12</v>
      </c>
      <c r="G7" s="25">
        <v>4</v>
      </c>
      <c r="H7" s="23">
        <v>-66.66667175292969</v>
      </c>
      <c r="I7" s="143">
        <v>92</v>
      </c>
      <c r="J7" s="144">
        <v>60</v>
      </c>
      <c r="K7" s="146">
        <v>-34.78260803222656</v>
      </c>
    </row>
    <row r="8" spans="1:11" ht="12.75">
      <c r="A8" s="24"/>
      <c r="B8" s="3" t="s">
        <v>269</v>
      </c>
      <c r="C8" s="143">
        <v>0</v>
      </c>
      <c r="D8" s="144">
        <v>72</v>
      </c>
      <c r="E8" s="145"/>
      <c r="F8" s="25">
        <v>0</v>
      </c>
      <c r="G8" s="25">
        <v>0</v>
      </c>
      <c r="H8" s="23"/>
      <c r="I8" s="143">
        <v>0</v>
      </c>
      <c r="J8" s="144">
        <v>72</v>
      </c>
      <c r="K8" s="146"/>
    </row>
    <row r="9" spans="1:11" ht="12.75">
      <c r="A9" s="24"/>
      <c r="B9" s="3" t="s">
        <v>271</v>
      </c>
      <c r="C9" s="143">
        <v>0</v>
      </c>
      <c r="D9" s="144">
        <v>0</v>
      </c>
      <c r="E9" s="145"/>
      <c r="F9" s="25">
        <v>88</v>
      </c>
      <c r="G9" s="25">
        <v>55</v>
      </c>
      <c r="H9" s="23">
        <v>-37.5</v>
      </c>
      <c r="I9" s="143">
        <v>88</v>
      </c>
      <c r="J9" s="144">
        <v>55</v>
      </c>
      <c r="K9" s="146">
        <v>-37.5</v>
      </c>
    </row>
    <row r="10" spans="1:11" ht="12.75">
      <c r="A10" s="24"/>
      <c r="B10" s="3" t="s">
        <v>273</v>
      </c>
      <c r="C10" s="143">
        <v>0</v>
      </c>
      <c r="D10" s="144">
        <v>0</v>
      </c>
      <c r="E10" s="145"/>
      <c r="F10" s="25">
        <v>145</v>
      </c>
      <c r="G10" s="25">
        <v>99</v>
      </c>
      <c r="H10" s="23">
        <v>-31.724136352539062</v>
      </c>
      <c r="I10" s="143">
        <v>145</v>
      </c>
      <c r="J10" s="144">
        <v>99</v>
      </c>
      <c r="K10" s="146">
        <v>-31.724136352539062</v>
      </c>
    </row>
    <row r="11" spans="1:11" ht="12.75">
      <c r="A11" s="24"/>
      <c r="B11" s="3" t="s">
        <v>275</v>
      </c>
      <c r="C11" s="143">
        <v>0</v>
      </c>
      <c r="D11" s="144">
        <v>0</v>
      </c>
      <c r="E11" s="145"/>
      <c r="F11" s="25">
        <v>500</v>
      </c>
      <c r="G11" s="25">
        <v>333</v>
      </c>
      <c r="H11" s="23">
        <v>-33.39999771118164</v>
      </c>
      <c r="I11" s="143">
        <v>500</v>
      </c>
      <c r="J11" s="144">
        <v>333</v>
      </c>
      <c r="K11" s="146">
        <v>-33.39999771118164</v>
      </c>
    </row>
    <row r="12" spans="1:11" ht="12.75">
      <c r="A12" s="24"/>
      <c r="B12" s="3" t="s">
        <v>277</v>
      </c>
      <c r="C12" s="143">
        <v>0</v>
      </c>
      <c r="D12" s="144">
        <v>4</v>
      </c>
      <c r="E12" s="145"/>
      <c r="F12" s="25">
        <v>0</v>
      </c>
      <c r="G12" s="25">
        <v>0</v>
      </c>
      <c r="H12" s="23"/>
      <c r="I12" s="143">
        <v>0</v>
      </c>
      <c r="J12" s="144">
        <v>4</v>
      </c>
      <c r="K12" s="146"/>
    </row>
    <row r="13" spans="1:11" ht="12.75">
      <c r="A13" s="24"/>
      <c r="B13" s="3" t="s">
        <v>295</v>
      </c>
      <c r="C13" s="143">
        <v>32</v>
      </c>
      <c r="D13" s="144">
        <v>0</v>
      </c>
      <c r="E13" s="145">
        <v>-100</v>
      </c>
      <c r="F13" s="25">
        <v>0</v>
      </c>
      <c r="G13" s="25">
        <v>0</v>
      </c>
      <c r="H13" s="23"/>
      <c r="I13" s="143">
        <v>32</v>
      </c>
      <c r="J13" s="144">
        <v>0</v>
      </c>
      <c r="K13" s="146">
        <v>-100</v>
      </c>
    </row>
    <row r="14" spans="1:11" ht="13.5" thickBot="1">
      <c r="A14" s="24"/>
      <c r="B14" s="3" t="s">
        <v>266</v>
      </c>
      <c r="C14" s="143">
        <v>2488</v>
      </c>
      <c r="D14" s="144">
        <v>2680</v>
      </c>
      <c r="E14" s="145">
        <v>7.717041492462158</v>
      </c>
      <c r="F14" s="25">
        <v>157</v>
      </c>
      <c r="G14" s="25">
        <v>151</v>
      </c>
      <c r="H14" s="23">
        <v>-3.8216562271118164</v>
      </c>
      <c r="I14" s="143">
        <v>2645</v>
      </c>
      <c r="J14" s="144">
        <v>2831</v>
      </c>
      <c r="K14" s="146">
        <v>7.032135963439941</v>
      </c>
    </row>
    <row r="15" spans="1:11" s="9" customFormat="1" ht="21.75" customHeight="1" thickTop="1">
      <c r="A15" s="158"/>
      <c r="B15" s="159" t="s">
        <v>1</v>
      </c>
      <c r="C15" s="160">
        <v>2600</v>
      </c>
      <c r="D15" s="172">
        <v>2812</v>
      </c>
      <c r="E15" s="162">
        <v>8.2</v>
      </c>
      <c r="F15" s="161">
        <v>902</v>
      </c>
      <c r="G15" s="161">
        <v>642</v>
      </c>
      <c r="H15" s="163">
        <v>-28.824833702882483</v>
      </c>
      <c r="I15" s="160">
        <v>3502</v>
      </c>
      <c r="J15" s="161">
        <v>3454</v>
      </c>
      <c r="K15" s="163">
        <v>-1.3706453455168475</v>
      </c>
    </row>
    <row r="16" spans="1:11" s="9" customFormat="1" ht="21.75" customHeight="1">
      <c r="A16" s="11" t="s">
        <v>280</v>
      </c>
      <c r="B16" s="11"/>
      <c r="C16" s="164">
        <v>2600</v>
      </c>
      <c r="D16" s="165">
        <v>2812</v>
      </c>
      <c r="E16" s="166">
        <v>8.153846153846153</v>
      </c>
      <c r="F16" s="165">
        <v>902</v>
      </c>
      <c r="G16" s="165">
        <v>642</v>
      </c>
      <c r="H16" s="167">
        <v>-28.824833702882483</v>
      </c>
      <c r="I16" s="164">
        <v>3502</v>
      </c>
      <c r="J16" s="165">
        <v>3454</v>
      </c>
      <c r="K16" s="167">
        <v>-1.3706453455168475</v>
      </c>
    </row>
    <row r="18" ht="15.75">
      <c r="A18" s="4" t="s">
        <v>281</v>
      </c>
    </row>
    <row r="19" spans="1:11" ht="27.75" customHeight="1">
      <c r="A19" s="109"/>
      <c r="B19" s="109"/>
      <c r="C19" s="286" t="s">
        <v>0</v>
      </c>
      <c r="D19" s="281"/>
      <c r="E19" s="287"/>
      <c r="F19" s="281" t="s">
        <v>82</v>
      </c>
      <c r="G19" s="281"/>
      <c r="H19" s="281"/>
      <c r="I19" s="286" t="s">
        <v>1</v>
      </c>
      <c r="J19" s="281"/>
      <c r="K19" s="281"/>
    </row>
    <row r="20" spans="1:11" ht="25.5">
      <c r="A20" s="111" t="s">
        <v>79</v>
      </c>
      <c r="B20" s="111" t="s">
        <v>80</v>
      </c>
      <c r="C20" s="147" t="s">
        <v>306</v>
      </c>
      <c r="D20" s="85" t="s">
        <v>305</v>
      </c>
      <c r="E20" s="148" t="s">
        <v>73</v>
      </c>
      <c r="F20" s="85" t="s">
        <v>306</v>
      </c>
      <c r="G20" s="85" t="s">
        <v>305</v>
      </c>
      <c r="H20" s="85" t="s">
        <v>73</v>
      </c>
      <c r="I20" s="147" t="s">
        <v>306</v>
      </c>
      <c r="J20" s="85" t="s">
        <v>305</v>
      </c>
      <c r="K20" s="85" t="s">
        <v>73</v>
      </c>
    </row>
    <row r="21" spans="1:11" ht="13.5" thickBot="1">
      <c r="A21" s="24" t="s">
        <v>2</v>
      </c>
      <c r="B21" s="3" t="s">
        <v>2</v>
      </c>
      <c r="C21" s="25">
        <v>0</v>
      </c>
      <c r="D21" s="25">
        <v>0</v>
      </c>
      <c r="E21" s="23"/>
      <c r="F21" s="25">
        <v>915</v>
      </c>
      <c r="G21" s="25">
        <v>944</v>
      </c>
      <c r="H21" s="23">
        <v>3.169398784637451</v>
      </c>
      <c r="I21" s="25">
        <v>915</v>
      </c>
      <c r="J21" s="25">
        <v>944</v>
      </c>
      <c r="K21" s="23">
        <v>3.169398784637451</v>
      </c>
    </row>
    <row r="22" spans="1:11" s="9" customFormat="1" ht="21.75" customHeight="1" thickTop="1">
      <c r="A22" s="158"/>
      <c r="B22" s="159" t="s">
        <v>1</v>
      </c>
      <c r="C22" s="160">
        <v>0</v>
      </c>
      <c r="D22" s="172">
        <v>0</v>
      </c>
      <c r="E22" s="162"/>
      <c r="F22" s="161">
        <v>915</v>
      </c>
      <c r="G22" s="161">
        <v>944</v>
      </c>
      <c r="H22" s="163">
        <v>3.169398907103825</v>
      </c>
      <c r="I22" s="160">
        <v>915</v>
      </c>
      <c r="J22" s="161">
        <v>944</v>
      </c>
      <c r="K22" s="163">
        <v>3.169398907103825</v>
      </c>
    </row>
    <row r="23" spans="1:11" s="9" customFormat="1" ht="21.75" customHeight="1">
      <c r="A23" s="11" t="s">
        <v>283</v>
      </c>
      <c r="B23" s="11"/>
      <c r="C23" s="164">
        <v>0</v>
      </c>
      <c r="D23" s="165">
        <v>0</v>
      </c>
      <c r="E23" s="166"/>
      <c r="F23" s="165">
        <v>915</v>
      </c>
      <c r="G23" s="165">
        <v>944</v>
      </c>
      <c r="H23" s="167">
        <v>3.169398907103825</v>
      </c>
      <c r="I23" s="164">
        <v>915</v>
      </c>
      <c r="J23" s="165">
        <v>944</v>
      </c>
      <c r="K23" s="167">
        <v>3.169398907103825</v>
      </c>
    </row>
    <row r="25" ht="15.75">
      <c r="A25" s="4" t="s">
        <v>57</v>
      </c>
    </row>
    <row r="26" spans="1:11" ht="27.75" customHeight="1">
      <c r="A26" s="109"/>
      <c r="B26" s="109"/>
      <c r="C26" s="286" t="s">
        <v>0</v>
      </c>
      <c r="D26" s="281"/>
      <c r="E26" s="287"/>
      <c r="F26" s="281" t="s">
        <v>82</v>
      </c>
      <c r="G26" s="281"/>
      <c r="H26" s="281"/>
      <c r="I26" s="286" t="s">
        <v>1</v>
      </c>
      <c r="J26" s="281"/>
      <c r="K26" s="281"/>
    </row>
    <row r="27" spans="1:11" ht="25.5">
      <c r="A27" s="111" t="s">
        <v>79</v>
      </c>
      <c r="B27" s="111" t="s">
        <v>80</v>
      </c>
      <c r="C27" s="147" t="s">
        <v>306</v>
      </c>
      <c r="D27" s="85" t="s">
        <v>305</v>
      </c>
      <c r="E27" s="148" t="s">
        <v>73</v>
      </c>
      <c r="F27" s="85" t="s">
        <v>306</v>
      </c>
      <c r="G27" s="85" t="s">
        <v>305</v>
      </c>
      <c r="H27" s="85" t="s">
        <v>73</v>
      </c>
      <c r="I27" s="147" t="s">
        <v>306</v>
      </c>
      <c r="J27" s="85" t="s">
        <v>305</v>
      </c>
      <c r="K27" s="85" t="s">
        <v>73</v>
      </c>
    </row>
    <row r="28" spans="1:11" ht="12.75">
      <c r="A28" s="24" t="s">
        <v>57</v>
      </c>
      <c r="B28" s="3" t="s">
        <v>284</v>
      </c>
      <c r="C28" s="143">
        <v>33</v>
      </c>
      <c r="D28" s="144">
        <v>41</v>
      </c>
      <c r="E28" s="145">
        <v>24.24242401123047</v>
      </c>
      <c r="F28" s="25">
        <v>0</v>
      </c>
      <c r="G28" s="25">
        <v>0</v>
      </c>
      <c r="H28" s="23"/>
      <c r="I28" s="143">
        <v>33</v>
      </c>
      <c r="J28" s="144">
        <v>41</v>
      </c>
      <c r="K28" s="146">
        <v>24.24242401123047</v>
      </c>
    </row>
    <row r="29" spans="1:11" ht="12.75">
      <c r="A29" s="24"/>
      <c r="B29" s="3" t="s">
        <v>296</v>
      </c>
      <c r="C29" s="143">
        <v>0</v>
      </c>
      <c r="D29" s="144">
        <v>0</v>
      </c>
      <c r="E29" s="145"/>
      <c r="F29" s="25">
        <v>0</v>
      </c>
      <c r="G29" s="25">
        <v>0</v>
      </c>
      <c r="H29" s="23"/>
      <c r="I29" s="143">
        <v>0</v>
      </c>
      <c r="J29" s="144">
        <v>0</v>
      </c>
      <c r="K29" s="146"/>
    </row>
    <row r="30" spans="1:11" ht="12.75">
      <c r="A30" s="24"/>
      <c r="B30" s="3" t="s">
        <v>287</v>
      </c>
      <c r="C30" s="143">
        <v>0</v>
      </c>
      <c r="D30" s="144">
        <v>0</v>
      </c>
      <c r="E30" s="145"/>
      <c r="F30" s="25">
        <v>168</v>
      </c>
      <c r="G30" s="25">
        <v>560</v>
      </c>
      <c r="H30" s="23">
        <v>233.3333282470703</v>
      </c>
      <c r="I30" s="143">
        <v>168</v>
      </c>
      <c r="J30" s="144">
        <v>560</v>
      </c>
      <c r="K30" s="146">
        <v>233.3333282470703</v>
      </c>
    </row>
    <row r="31" spans="1:11" ht="13.5" thickBot="1">
      <c r="A31" s="24"/>
      <c r="B31" s="3" t="s">
        <v>289</v>
      </c>
      <c r="C31" s="143">
        <v>105</v>
      </c>
      <c r="D31" s="144">
        <v>74</v>
      </c>
      <c r="E31" s="145">
        <v>-29.52381134033203</v>
      </c>
      <c r="F31" s="25">
        <v>54</v>
      </c>
      <c r="G31" s="25">
        <v>48</v>
      </c>
      <c r="H31" s="23">
        <v>-11.111111640930176</v>
      </c>
      <c r="I31" s="143">
        <v>159</v>
      </c>
      <c r="J31" s="144">
        <v>122</v>
      </c>
      <c r="K31" s="146">
        <v>-23.27043914794922</v>
      </c>
    </row>
    <row r="32" spans="1:11" s="9" customFormat="1" ht="21.75" customHeight="1" thickTop="1">
      <c r="A32" s="158"/>
      <c r="B32" s="159" t="s">
        <v>1</v>
      </c>
      <c r="C32" s="160">
        <v>138</v>
      </c>
      <c r="D32" s="172">
        <v>115</v>
      </c>
      <c r="E32" s="162">
        <v>-16.7</v>
      </c>
      <c r="F32" s="161">
        <v>222</v>
      </c>
      <c r="G32" s="161">
        <v>608</v>
      </c>
      <c r="H32" s="163">
        <v>173.87387387387386</v>
      </c>
      <c r="I32" s="160">
        <v>360</v>
      </c>
      <c r="J32" s="161">
        <v>723</v>
      </c>
      <c r="K32" s="163">
        <v>100.83333333333333</v>
      </c>
    </row>
    <row r="33" spans="1:11" s="9" customFormat="1" ht="21.75" customHeight="1">
      <c r="A33" s="11" t="s">
        <v>291</v>
      </c>
      <c r="B33" s="11"/>
      <c r="C33" s="164">
        <v>138</v>
      </c>
      <c r="D33" s="165">
        <v>115</v>
      </c>
      <c r="E33" s="166">
        <v>-16.666666666666668</v>
      </c>
      <c r="F33" s="165">
        <v>222</v>
      </c>
      <c r="G33" s="165">
        <v>608</v>
      </c>
      <c r="H33" s="167">
        <v>173.87387387387386</v>
      </c>
      <c r="I33" s="164">
        <v>360</v>
      </c>
      <c r="J33" s="165">
        <v>723</v>
      </c>
      <c r="K33" s="167">
        <v>100.83333333333333</v>
      </c>
    </row>
  </sheetData>
  <mergeCells count="10">
    <mergeCell ref="A2:K2"/>
    <mergeCell ref="C5:E5"/>
    <mergeCell ref="F5:H5"/>
    <mergeCell ref="I5:K5"/>
    <mergeCell ref="C19:E19"/>
    <mergeCell ref="F19:H19"/>
    <mergeCell ref="I19:K19"/>
    <mergeCell ref="C26:E26"/>
    <mergeCell ref="F26:H26"/>
    <mergeCell ref="I26:K26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3" r:id="rId1"/>
  <headerFooter alignWithMargins="0">
    <oddHeader>&amp;R&amp;"Arial,Bold Italic"&amp;8Summer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P17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16" width="9.7109375" style="3" customWidth="1"/>
    <col min="17" max="16384" width="9.140625" style="3" customWidth="1"/>
  </cols>
  <sheetData>
    <row r="2" spans="1:16" ht="23.25">
      <c r="A2" s="285" t="s">
        <v>297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/>
    </row>
    <row r="5" spans="1:16" ht="27.75" customHeight="1">
      <c r="A5" s="80"/>
      <c r="B5" s="286" t="s">
        <v>298</v>
      </c>
      <c r="C5" s="281"/>
      <c r="D5" s="287"/>
      <c r="E5" s="281" t="s">
        <v>299</v>
      </c>
      <c r="F5" s="281"/>
      <c r="G5" s="281"/>
      <c r="H5" s="286" t="s">
        <v>300</v>
      </c>
      <c r="I5" s="281"/>
      <c r="J5" s="287"/>
      <c r="K5" s="281" t="s">
        <v>301</v>
      </c>
      <c r="L5" s="281"/>
      <c r="M5" s="281"/>
      <c r="N5" s="286" t="s">
        <v>1</v>
      </c>
      <c r="O5" s="281"/>
      <c r="P5" s="281"/>
    </row>
    <row r="6" spans="1:16" ht="25.5">
      <c r="A6" s="81" t="s">
        <v>43</v>
      </c>
      <c r="B6" s="87">
        <v>2008</v>
      </c>
      <c r="C6" s="82">
        <v>2009</v>
      </c>
      <c r="D6" s="148" t="s">
        <v>73</v>
      </c>
      <c r="E6" s="82">
        <v>2008</v>
      </c>
      <c r="F6" s="82">
        <v>2009</v>
      </c>
      <c r="G6" s="85" t="s">
        <v>73</v>
      </c>
      <c r="H6" s="87">
        <v>2008</v>
      </c>
      <c r="I6" s="82">
        <v>2009</v>
      </c>
      <c r="J6" s="148" t="s">
        <v>73</v>
      </c>
      <c r="K6" s="82">
        <v>2008</v>
      </c>
      <c r="L6" s="82">
        <v>2009</v>
      </c>
      <c r="M6" s="85" t="s">
        <v>73</v>
      </c>
      <c r="N6" s="87">
        <v>2008</v>
      </c>
      <c r="O6" s="82">
        <v>2009</v>
      </c>
      <c r="P6" s="85" t="s">
        <v>73</v>
      </c>
    </row>
    <row r="7" spans="1:16" s="9" customFormat="1" ht="21.75" customHeight="1">
      <c r="A7" s="122" t="s">
        <v>48</v>
      </c>
      <c r="B7" s="180">
        <v>1844</v>
      </c>
      <c r="C7" s="176">
        <v>1442</v>
      </c>
      <c r="D7" s="181">
        <v>-21.800434112548828</v>
      </c>
      <c r="E7" s="176">
        <v>5903</v>
      </c>
      <c r="F7" s="176">
        <v>3700</v>
      </c>
      <c r="G7" s="176">
        <v>-37.32000732421875</v>
      </c>
      <c r="H7" s="180">
        <v>654</v>
      </c>
      <c r="I7" s="176">
        <v>257</v>
      </c>
      <c r="J7" s="181">
        <v>-60.703365325927734</v>
      </c>
      <c r="K7" s="176">
        <v>1692</v>
      </c>
      <c r="L7" s="176">
        <v>1468</v>
      </c>
      <c r="M7" s="176">
        <v>-13.238770484924316</v>
      </c>
      <c r="N7" s="180">
        <v>10093</v>
      </c>
      <c r="O7" s="176">
        <v>10775</v>
      </c>
      <c r="P7" s="176">
        <v>6.757158279418945</v>
      </c>
    </row>
    <row r="8" spans="1:16" s="9" customFormat="1" ht="21.75" customHeight="1">
      <c r="A8" s="61" t="s">
        <v>49</v>
      </c>
      <c r="B8" s="182">
        <v>5386</v>
      </c>
      <c r="C8" s="177">
        <v>3048</v>
      </c>
      <c r="D8" s="183">
        <v>-43.408836364746094</v>
      </c>
      <c r="E8" s="177">
        <v>2524</v>
      </c>
      <c r="F8" s="177">
        <v>1399</v>
      </c>
      <c r="G8" s="177">
        <v>-44.57210922241211</v>
      </c>
      <c r="H8" s="182">
        <v>319</v>
      </c>
      <c r="I8" s="177">
        <v>184</v>
      </c>
      <c r="J8" s="183">
        <v>-42.31974792480469</v>
      </c>
      <c r="K8" s="177">
        <v>1514</v>
      </c>
      <c r="L8" s="177">
        <v>1548</v>
      </c>
      <c r="M8" s="177">
        <v>2.245706796646118</v>
      </c>
      <c r="N8" s="182">
        <v>9743</v>
      </c>
      <c r="O8" s="177">
        <v>9276</v>
      </c>
      <c r="P8" s="177">
        <v>-4.793184757232666</v>
      </c>
    </row>
    <row r="9" spans="1:16" s="9" customFormat="1" ht="21.75" customHeight="1">
      <c r="A9" s="61" t="s">
        <v>50</v>
      </c>
      <c r="B9" s="182">
        <v>4014</v>
      </c>
      <c r="C9" s="177">
        <v>2261</v>
      </c>
      <c r="D9" s="183">
        <v>-43.67214584350586</v>
      </c>
      <c r="E9" s="177">
        <v>4333</v>
      </c>
      <c r="F9" s="177">
        <v>2543</v>
      </c>
      <c r="G9" s="177">
        <v>-41.31087112426758</v>
      </c>
      <c r="H9" s="182">
        <v>271</v>
      </c>
      <c r="I9" s="177">
        <v>198</v>
      </c>
      <c r="J9" s="183">
        <v>-26.93726921081543</v>
      </c>
      <c r="K9" s="177">
        <v>2769</v>
      </c>
      <c r="L9" s="177">
        <v>2939</v>
      </c>
      <c r="M9" s="177">
        <v>6.139400482177734</v>
      </c>
      <c r="N9" s="182">
        <v>11387</v>
      </c>
      <c r="O9" s="177">
        <v>11461</v>
      </c>
      <c r="P9" s="177">
        <v>0.6498638987541199</v>
      </c>
    </row>
    <row r="10" spans="1:16" s="9" customFormat="1" ht="21.75" customHeight="1">
      <c r="A10" s="61" t="s">
        <v>51</v>
      </c>
      <c r="B10" s="182">
        <v>158</v>
      </c>
      <c r="C10" s="177">
        <v>0</v>
      </c>
      <c r="D10" s="183">
        <v>-100</v>
      </c>
      <c r="E10" s="177">
        <v>273</v>
      </c>
      <c r="F10" s="177">
        <v>16</v>
      </c>
      <c r="G10" s="177">
        <v>-94.13919067382812</v>
      </c>
      <c r="H10" s="182">
        <v>0</v>
      </c>
      <c r="I10" s="177">
        <v>0</v>
      </c>
      <c r="J10" s="183">
        <v>0</v>
      </c>
      <c r="K10" s="177">
        <v>230</v>
      </c>
      <c r="L10" s="177">
        <v>132</v>
      </c>
      <c r="M10" s="177">
        <v>-42.60869598388672</v>
      </c>
      <c r="N10" s="182">
        <v>661</v>
      </c>
      <c r="O10" s="177">
        <v>189</v>
      </c>
      <c r="P10" s="177">
        <v>-71.4069595336914</v>
      </c>
    </row>
    <row r="11" spans="1:16" s="9" customFormat="1" ht="21.75" customHeight="1">
      <c r="A11" s="61" t="s">
        <v>52</v>
      </c>
      <c r="B11" s="182">
        <v>6648</v>
      </c>
      <c r="C11" s="177">
        <v>3671</v>
      </c>
      <c r="D11" s="183">
        <v>-44.7803840637207</v>
      </c>
      <c r="E11" s="177">
        <v>1501</v>
      </c>
      <c r="F11" s="177">
        <v>796</v>
      </c>
      <c r="G11" s="177">
        <v>-46.96868896484375</v>
      </c>
      <c r="H11" s="182">
        <v>204</v>
      </c>
      <c r="I11" s="177">
        <v>140</v>
      </c>
      <c r="J11" s="183">
        <v>-31.372549057006836</v>
      </c>
      <c r="K11" s="177">
        <v>1960</v>
      </c>
      <c r="L11" s="177">
        <v>1529</v>
      </c>
      <c r="M11" s="177">
        <v>-21.989795684814453</v>
      </c>
      <c r="N11" s="182">
        <v>10313</v>
      </c>
      <c r="O11" s="177">
        <v>10189</v>
      </c>
      <c r="P11" s="177">
        <v>-1.2023659944534302</v>
      </c>
    </row>
    <row r="12" spans="1:16" s="9" customFormat="1" ht="21.75" customHeight="1">
      <c r="A12" s="61" t="s">
        <v>53</v>
      </c>
      <c r="B12" s="182">
        <v>616</v>
      </c>
      <c r="C12" s="177">
        <v>204</v>
      </c>
      <c r="D12" s="183">
        <v>-66.88311767578125</v>
      </c>
      <c r="E12" s="177">
        <v>1685</v>
      </c>
      <c r="F12" s="177">
        <v>388</v>
      </c>
      <c r="G12" s="177">
        <v>-76.97329711914062</v>
      </c>
      <c r="H12" s="182">
        <v>320</v>
      </c>
      <c r="I12" s="177">
        <v>216</v>
      </c>
      <c r="J12" s="183">
        <v>-32.5</v>
      </c>
      <c r="K12" s="177">
        <v>881</v>
      </c>
      <c r="L12" s="177">
        <v>1568</v>
      </c>
      <c r="M12" s="177">
        <v>77.97956848144531</v>
      </c>
      <c r="N12" s="182">
        <v>3502</v>
      </c>
      <c r="O12" s="177">
        <v>3454</v>
      </c>
      <c r="P12" s="177">
        <v>-1.3706454038619995</v>
      </c>
    </row>
    <row r="13" spans="1:16" s="9" customFormat="1" ht="21.75" customHeight="1">
      <c r="A13" s="61" t="s">
        <v>2</v>
      </c>
      <c r="B13" s="182">
        <v>136</v>
      </c>
      <c r="C13" s="177">
        <v>80</v>
      </c>
      <c r="D13" s="183">
        <v>-41.17647171020508</v>
      </c>
      <c r="E13" s="177">
        <v>478</v>
      </c>
      <c r="F13" s="177">
        <v>420</v>
      </c>
      <c r="G13" s="177">
        <v>-12.133891105651855</v>
      </c>
      <c r="H13" s="182">
        <v>62</v>
      </c>
      <c r="I13" s="177">
        <v>56</v>
      </c>
      <c r="J13" s="183">
        <v>-9.677419662475586</v>
      </c>
      <c r="K13" s="177">
        <v>239</v>
      </c>
      <c r="L13" s="177">
        <v>154</v>
      </c>
      <c r="M13" s="177">
        <v>-35.56485366821289</v>
      </c>
      <c r="N13" s="182">
        <v>915</v>
      </c>
      <c r="O13" s="177">
        <v>944</v>
      </c>
      <c r="P13" s="177">
        <v>3.1693990230560303</v>
      </c>
    </row>
    <row r="14" spans="1:16" s="9" customFormat="1" ht="21.75" customHeight="1">
      <c r="A14" s="178" t="s">
        <v>57</v>
      </c>
      <c r="B14" s="184">
        <v>7</v>
      </c>
      <c r="C14" s="179">
        <v>2</v>
      </c>
      <c r="D14" s="185">
        <v>-71.42857360839844</v>
      </c>
      <c r="E14" s="179">
        <v>4</v>
      </c>
      <c r="F14" s="179">
        <v>0</v>
      </c>
      <c r="G14" s="179">
        <v>-100</v>
      </c>
      <c r="H14" s="184">
        <v>0</v>
      </c>
      <c r="I14" s="179">
        <v>0</v>
      </c>
      <c r="J14" s="185">
        <v>0</v>
      </c>
      <c r="K14" s="179">
        <v>349</v>
      </c>
      <c r="L14" s="179">
        <v>319</v>
      </c>
      <c r="M14" s="179">
        <v>-8.595988273620605</v>
      </c>
      <c r="N14" s="184">
        <v>360</v>
      </c>
      <c r="O14" s="179">
        <v>723</v>
      </c>
      <c r="P14" s="179">
        <v>100.83333587646484</v>
      </c>
    </row>
    <row r="15" spans="1:16" s="9" customFormat="1" ht="21.75" customHeight="1">
      <c r="A15" s="11" t="s">
        <v>302</v>
      </c>
      <c r="B15" s="186">
        <v>18809</v>
      </c>
      <c r="C15" s="167">
        <v>10708</v>
      </c>
      <c r="D15" s="166">
        <v>-43.06980514526367</v>
      </c>
      <c r="E15" s="167">
        <v>16701</v>
      </c>
      <c r="F15" s="167">
        <v>9262</v>
      </c>
      <c r="G15" s="167">
        <v>-44.54224395751953</v>
      </c>
      <c r="H15" s="186">
        <v>1830</v>
      </c>
      <c r="I15" s="167">
        <v>1051</v>
      </c>
      <c r="J15" s="166">
        <v>-42.56830596923828</v>
      </c>
      <c r="K15" s="167">
        <v>9634</v>
      </c>
      <c r="L15" s="167">
        <v>9657</v>
      </c>
      <c r="M15" s="167">
        <v>0.2387378066778183</v>
      </c>
      <c r="N15" s="186">
        <v>46974</v>
      </c>
      <c r="O15" s="167">
        <v>47011</v>
      </c>
      <c r="P15" s="167">
        <v>0.07876697927713394</v>
      </c>
    </row>
    <row r="17" ht="12.75">
      <c r="O17" s="26"/>
    </row>
  </sheetData>
  <mergeCells count="6">
    <mergeCell ref="A2:P2"/>
    <mergeCell ref="B5:D5"/>
    <mergeCell ref="E5:G5"/>
    <mergeCell ref="H5:J5"/>
    <mergeCell ref="K5:M5"/>
    <mergeCell ref="N5:P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79" r:id="rId1"/>
  <headerFooter alignWithMargins="0">
    <oddHeader>&amp;R&amp;"Arial,Bold Italic"&amp;8Summer 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Q33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76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s="9" customFormat="1" ht="21.75" customHeight="1" thickBot="1">
      <c r="A7" s="150" t="s">
        <v>87</v>
      </c>
      <c r="B7" s="9" t="s">
        <v>88</v>
      </c>
      <c r="C7" s="187">
        <v>0</v>
      </c>
      <c r="D7" s="156">
        <v>0</v>
      </c>
      <c r="E7" s="153">
        <v>0</v>
      </c>
      <c r="F7" s="155">
        <v>0</v>
      </c>
      <c r="G7" s="155">
        <v>0</v>
      </c>
      <c r="H7" s="155">
        <v>0</v>
      </c>
      <c r="I7" s="187">
        <v>265</v>
      </c>
      <c r="J7" s="156">
        <v>126</v>
      </c>
      <c r="K7" s="153">
        <v>-52.45283126831055</v>
      </c>
      <c r="L7" s="155">
        <v>0</v>
      </c>
      <c r="M7" s="155">
        <v>0</v>
      </c>
      <c r="N7" s="155">
        <v>0</v>
      </c>
      <c r="O7" s="187">
        <v>265</v>
      </c>
      <c r="P7" s="156">
        <v>206</v>
      </c>
      <c r="Q7" s="156">
        <v>-22.264150619506836</v>
      </c>
    </row>
    <row r="8" spans="1:17" s="9" customFormat="1" ht="21.75" customHeight="1" thickTop="1">
      <c r="A8" s="96"/>
      <c r="B8" s="188" t="s">
        <v>1</v>
      </c>
      <c r="C8" s="189">
        <v>0</v>
      </c>
      <c r="D8" s="170">
        <v>0</v>
      </c>
      <c r="E8" s="190"/>
      <c r="F8" s="192" t="s">
        <v>74</v>
      </c>
      <c r="G8" s="170">
        <v>0</v>
      </c>
      <c r="H8" s="188"/>
      <c r="I8" s="189">
        <v>265</v>
      </c>
      <c r="J8" s="170">
        <v>126</v>
      </c>
      <c r="K8" s="191">
        <v>-52.5</v>
      </c>
      <c r="L8" s="170">
        <v>0</v>
      </c>
      <c r="M8" s="170">
        <v>0</v>
      </c>
      <c r="N8" s="188"/>
      <c r="O8" s="189">
        <v>265</v>
      </c>
      <c r="P8" s="170">
        <v>206</v>
      </c>
      <c r="Q8" s="170">
        <v>-22.264150943396228</v>
      </c>
    </row>
    <row r="9" spans="1:17" s="9" customFormat="1" ht="21.75" customHeight="1" thickBot="1">
      <c r="A9" s="150" t="s">
        <v>100</v>
      </c>
      <c r="B9" s="9" t="s">
        <v>101</v>
      </c>
      <c r="C9" s="187">
        <v>0</v>
      </c>
      <c r="D9" s="156">
        <v>0</v>
      </c>
      <c r="E9" s="153">
        <v>0</v>
      </c>
      <c r="F9" s="155">
        <v>0</v>
      </c>
      <c r="G9" s="155">
        <v>0</v>
      </c>
      <c r="H9" s="155">
        <v>0</v>
      </c>
      <c r="I9" s="187">
        <v>160</v>
      </c>
      <c r="J9" s="156">
        <v>36</v>
      </c>
      <c r="K9" s="153">
        <v>-77.5</v>
      </c>
      <c r="L9" s="155">
        <v>20</v>
      </c>
      <c r="M9" s="155">
        <v>0</v>
      </c>
      <c r="N9" s="155">
        <v>-100</v>
      </c>
      <c r="O9" s="187">
        <v>180</v>
      </c>
      <c r="P9" s="156">
        <v>153</v>
      </c>
      <c r="Q9" s="156">
        <v>-15</v>
      </c>
    </row>
    <row r="10" spans="1:17" s="9" customFormat="1" ht="21.75" customHeight="1" thickTop="1">
      <c r="A10" s="96"/>
      <c r="B10" s="188" t="s">
        <v>1</v>
      </c>
      <c r="C10" s="189">
        <v>0</v>
      </c>
      <c r="D10" s="170">
        <v>0</v>
      </c>
      <c r="E10" s="190"/>
      <c r="F10" s="192" t="s">
        <v>74</v>
      </c>
      <c r="G10" s="170">
        <v>0</v>
      </c>
      <c r="H10" s="188"/>
      <c r="I10" s="189">
        <v>160</v>
      </c>
      <c r="J10" s="170">
        <v>36</v>
      </c>
      <c r="K10" s="191">
        <v>-77.5</v>
      </c>
      <c r="L10" s="170">
        <v>20</v>
      </c>
      <c r="M10" s="170">
        <v>0</v>
      </c>
      <c r="N10" s="188">
        <v>-100</v>
      </c>
      <c r="O10" s="189">
        <v>180</v>
      </c>
      <c r="P10" s="170">
        <v>153</v>
      </c>
      <c r="Q10" s="170">
        <v>-15</v>
      </c>
    </row>
    <row r="11" spans="1:17" s="9" customFormat="1" ht="21.75" customHeight="1">
      <c r="A11" s="150" t="s">
        <v>83</v>
      </c>
      <c r="B11" s="9" t="s">
        <v>83</v>
      </c>
      <c r="C11" s="187">
        <v>266</v>
      </c>
      <c r="D11" s="156">
        <v>179</v>
      </c>
      <c r="E11" s="153">
        <v>-32.70676803588867</v>
      </c>
      <c r="F11" s="155">
        <v>1306</v>
      </c>
      <c r="G11" s="155">
        <v>772</v>
      </c>
      <c r="H11" s="155">
        <v>-40.888206481933594</v>
      </c>
      <c r="I11" s="187">
        <v>0</v>
      </c>
      <c r="J11" s="156">
        <v>0</v>
      </c>
      <c r="K11" s="153">
        <v>0</v>
      </c>
      <c r="L11" s="155">
        <v>622</v>
      </c>
      <c r="M11" s="155">
        <v>465</v>
      </c>
      <c r="N11" s="155">
        <v>-25.24115753173828</v>
      </c>
      <c r="O11" s="187">
        <v>2194</v>
      </c>
      <c r="P11" s="156">
        <v>2273</v>
      </c>
      <c r="Q11" s="156">
        <v>3.60072922706604</v>
      </c>
    </row>
    <row r="12" spans="1:17" s="9" customFormat="1" ht="21.75" customHeight="1" thickBot="1">
      <c r="A12" s="150"/>
      <c r="B12" s="9" t="s">
        <v>85</v>
      </c>
      <c r="C12" s="187">
        <v>63</v>
      </c>
      <c r="D12" s="156">
        <v>21</v>
      </c>
      <c r="E12" s="153">
        <v>-66.66666412353516</v>
      </c>
      <c r="F12" s="155">
        <v>204</v>
      </c>
      <c r="G12" s="155">
        <v>111</v>
      </c>
      <c r="H12" s="155">
        <v>-45.588233947753906</v>
      </c>
      <c r="I12" s="187">
        <v>0</v>
      </c>
      <c r="J12" s="156">
        <v>0</v>
      </c>
      <c r="K12" s="153">
        <v>0</v>
      </c>
      <c r="L12" s="155">
        <v>0</v>
      </c>
      <c r="M12" s="155">
        <v>0</v>
      </c>
      <c r="N12" s="155">
        <v>0</v>
      </c>
      <c r="O12" s="187">
        <v>267</v>
      </c>
      <c r="P12" s="156">
        <v>195</v>
      </c>
      <c r="Q12" s="156">
        <v>-26.966291427612305</v>
      </c>
    </row>
    <row r="13" spans="1:17" s="9" customFormat="1" ht="21.75" customHeight="1" thickTop="1">
      <c r="A13" s="96"/>
      <c r="B13" s="188" t="s">
        <v>1</v>
      </c>
      <c r="C13" s="189">
        <v>329</v>
      </c>
      <c r="D13" s="170">
        <v>200</v>
      </c>
      <c r="E13" s="190">
        <v>-39.209726443769</v>
      </c>
      <c r="F13" s="192">
        <v>1510</v>
      </c>
      <c r="G13" s="170">
        <v>883</v>
      </c>
      <c r="H13" s="188">
        <v>-41.5</v>
      </c>
      <c r="I13" s="189">
        <v>0</v>
      </c>
      <c r="J13" s="170">
        <v>0</v>
      </c>
      <c r="K13" s="191"/>
      <c r="L13" s="170">
        <v>622</v>
      </c>
      <c r="M13" s="170">
        <v>465</v>
      </c>
      <c r="N13" s="188">
        <v>-25.241157556270096</v>
      </c>
      <c r="O13" s="189">
        <v>2461</v>
      </c>
      <c r="P13" s="170">
        <v>2468</v>
      </c>
      <c r="Q13" s="170">
        <v>0.28443722064201543</v>
      </c>
    </row>
    <row r="14" spans="1:17" s="9" customFormat="1" ht="21.75" customHeight="1" thickBot="1">
      <c r="A14" s="150" t="s">
        <v>94</v>
      </c>
      <c r="B14" s="9" t="s">
        <v>94</v>
      </c>
      <c r="C14" s="187">
        <v>0</v>
      </c>
      <c r="D14" s="156">
        <v>0</v>
      </c>
      <c r="E14" s="153">
        <v>0</v>
      </c>
      <c r="F14" s="155">
        <v>399</v>
      </c>
      <c r="G14" s="155">
        <v>406</v>
      </c>
      <c r="H14" s="155">
        <v>1.7543859481811523</v>
      </c>
      <c r="I14" s="187">
        <v>202</v>
      </c>
      <c r="J14" s="156">
        <v>84</v>
      </c>
      <c r="K14" s="153">
        <v>-58.41584014892578</v>
      </c>
      <c r="L14" s="155">
        <v>0</v>
      </c>
      <c r="M14" s="155">
        <v>30</v>
      </c>
      <c r="N14" s="155">
        <v>0</v>
      </c>
      <c r="O14" s="187">
        <v>601</v>
      </c>
      <c r="P14" s="156">
        <v>851</v>
      </c>
      <c r="Q14" s="156">
        <v>41.59733963012695</v>
      </c>
    </row>
    <row r="15" spans="1:17" s="9" customFormat="1" ht="21.75" customHeight="1" thickTop="1">
      <c r="A15" s="96"/>
      <c r="B15" s="188" t="s">
        <v>1</v>
      </c>
      <c r="C15" s="189">
        <v>0</v>
      </c>
      <c r="D15" s="170">
        <v>0</v>
      </c>
      <c r="E15" s="190"/>
      <c r="F15" s="192">
        <v>399</v>
      </c>
      <c r="G15" s="170">
        <v>406</v>
      </c>
      <c r="H15" s="188">
        <v>1.8</v>
      </c>
      <c r="I15" s="189">
        <v>202</v>
      </c>
      <c r="J15" s="170">
        <v>84</v>
      </c>
      <c r="K15" s="191">
        <v>-58.4</v>
      </c>
      <c r="L15" s="170">
        <v>0</v>
      </c>
      <c r="M15" s="170">
        <v>30</v>
      </c>
      <c r="N15" s="188"/>
      <c r="O15" s="189">
        <v>601</v>
      </c>
      <c r="P15" s="170">
        <v>851</v>
      </c>
      <c r="Q15" s="170">
        <v>41.597337770382694</v>
      </c>
    </row>
    <row r="16" spans="1:17" s="9" customFormat="1" ht="21.75" customHeight="1">
      <c r="A16" s="150" t="s">
        <v>95</v>
      </c>
      <c r="B16" s="9" t="s">
        <v>96</v>
      </c>
      <c r="C16" s="187">
        <v>112</v>
      </c>
      <c r="D16" s="156">
        <v>116</v>
      </c>
      <c r="E16" s="153">
        <v>3.5714285373687744</v>
      </c>
      <c r="F16" s="155">
        <v>208</v>
      </c>
      <c r="G16" s="155">
        <v>84</v>
      </c>
      <c r="H16" s="155">
        <v>-59.61538314819336</v>
      </c>
      <c r="I16" s="187">
        <v>0</v>
      </c>
      <c r="J16" s="156">
        <v>0</v>
      </c>
      <c r="K16" s="153">
        <v>0</v>
      </c>
      <c r="L16" s="155">
        <v>35</v>
      </c>
      <c r="M16" s="155">
        <v>20</v>
      </c>
      <c r="N16" s="155">
        <v>-42.85714340209961</v>
      </c>
      <c r="O16" s="187">
        <v>355</v>
      </c>
      <c r="P16" s="156">
        <v>341</v>
      </c>
      <c r="Q16" s="156">
        <v>-3.94366192817688</v>
      </c>
    </row>
    <row r="17" spans="1:17" s="9" customFormat="1" ht="21.75" customHeight="1" thickBot="1">
      <c r="A17" s="150"/>
      <c r="B17" s="9" t="s">
        <v>98</v>
      </c>
      <c r="C17" s="187">
        <v>60</v>
      </c>
      <c r="D17" s="156">
        <v>33</v>
      </c>
      <c r="E17" s="153">
        <v>-45</v>
      </c>
      <c r="F17" s="155">
        <v>72</v>
      </c>
      <c r="G17" s="155">
        <v>49</v>
      </c>
      <c r="H17" s="155">
        <v>-31.94444465637207</v>
      </c>
      <c r="I17" s="187">
        <v>0</v>
      </c>
      <c r="J17" s="156">
        <v>0</v>
      </c>
      <c r="K17" s="153">
        <v>0</v>
      </c>
      <c r="L17" s="155">
        <v>363</v>
      </c>
      <c r="M17" s="155">
        <v>271</v>
      </c>
      <c r="N17" s="155">
        <v>-25.34435272216797</v>
      </c>
      <c r="O17" s="187">
        <v>495</v>
      </c>
      <c r="P17" s="156">
        <v>508</v>
      </c>
      <c r="Q17" s="156">
        <v>2.626262664794922</v>
      </c>
    </row>
    <row r="18" spans="1:17" s="9" customFormat="1" ht="21.75" customHeight="1" thickTop="1">
      <c r="A18" s="96"/>
      <c r="B18" s="188" t="s">
        <v>1</v>
      </c>
      <c r="C18" s="189">
        <v>172</v>
      </c>
      <c r="D18" s="170">
        <v>149</v>
      </c>
      <c r="E18" s="190">
        <v>-13.372093023255815</v>
      </c>
      <c r="F18" s="192">
        <v>280</v>
      </c>
      <c r="G18" s="170">
        <v>133</v>
      </c>
      <c r="H18" s="188">
        <v>-52.5</v>
      </c>
      <c r="I18" s="189">
        <v>0</v>
      </c>
      <c r="J18" s="170">
        <v>0</v>
      </c>
      <c r="K18" s="191"/>
      <c r="L18" s="170">
        <v>398</v>
      </c>
      <c r="M18" s="170">
        <v>291</v>
      </c>
      <c r="N18" s="188">
        <v>-26.884422110552762</v>
      </c>
      <c r="O18" s="189">
        <v>850</v>
      </c>
      <c r="P18" s="170">
        <v>849</v>
      </c>
      <c r="Q18" s="170">
        <v>-0.11764705882352941</v>
      </c>
    </row>
    <row r="19" spans="1:17" s="9" customFormat="1" ht="21.75" customHeight="1" thickBot="1">
      <c r="A19" s="150" t="s">
        <v>103</v>
      </c>
      <c r="B19" s="9" t="s">
        <v>103</v>
      </c>
      <c r="C19" s="187">
        <v>273</v>
      </c>
      <c r="D19" s="156">
        <v>226</v>
      </c>
      <c r="E19" s="153">
        <v>-17.21611785888672</v>
      </c>
      <c r="F19" s="155">
        <v>900</v>
      </c>
      <c r="G19" s="155">
        <v>505</v>
      </c>
      <c r="H19" s="155">
        <v>-43.88888931274414</v>
      </c>
      <c r="I19" s="187">
        <v>0</v>
      </c>
      <c r="J19" s="156">
        <v>5</v>
      </c>
      <c r="K19" s="153">
        <v>0</v>
      </c>
      <c r="L19" s="155">
        <v>229</v>
      </c>
      <c r="M19" s="155">
        <v>147</v>
      </c>
      <c r="N19" s="155">
        <v>-35.807861328125</v>
      </c>
      <c r="O19" s="187">
        <v>1402</v>
      </c>
      <c r="P19" s="156">
        <v>1418</v>
      </c>
      <c r="Q19" s="156">
        <v>1.1412267684936523</v>
      </c>
    </row>
    <row r="20" spans="1:17" s="9" customFormat="1" ht="21.75" customHeight="1" thickTop="1">
      <c r="A20" s="96"/>
      <c r="B20" s="188" t="s">
        <v>1</v>
      </c>
      <c r="C20" s="189">
        <v>273</v>
      </c>
      <c r="D20" s="170">
        <v>226</v>
      </c>
      <c r="E20" s="190">
        <v>-17.216117216117215</v>
      </c>
      <c r="F20" s="192">
        <v>900</v>
      </c>
      <c r="G20" s="170">
        <v>505</v>
      </c>
      <c r="H20" s="188">
        <v>-43.9</v>
      </c>
      <c r="I20" s="189">
        <v>0</v>
      </c>
      <c r="J20" s="170">
        <v>5</v>
      </c>
      <c r="K20" s="191"/>
      <c r="L20" s="170">
        <v>229</v>
      </c>
      <c r="M20" s="170">
        <v>147</v>
      </c>
      <c r="N20" s="188">
        <v>-35.80786026200873</v>
      </c>
      <c r="O20" s="189">
        <v>1402</v>
      </c>
      <c r="P20" s="170">
        <v>1418</v>
      </c>
      <c r="Q20" s="170">
        <v>1.1412268188302426</v>
      </c>
    </row>
    <row r="21" spans="1:17" s="9" customFormat="1" ht="21.75" customHeight="1" thickBot="1">
      <c r="A21" s="150" t="s">
        <v>104</v>
      </c>
      <c r="B21" s="9" t="s">
        <v>104</v>
      </c>
      <c r="C21" s="187">
        <v>0</v>
      </c>
      <c r="D21" s="156">
        <v>0</v>
      </c>
      <c r="E21" s="153">
        <v>0</v>
      </c>
      <c r="F21" s="155">
        <v>39</v>
      </c>
      <c r="G21" s="155">
        <v>30</v>
      </c>
      <c r="H21" s="155">
        <v>-23.076923370361328</v>
      </c>
      <c r="I21" s="187">
        <v>0</v>
      </c>
      <c r="J21" s="156">
        <v>0</v>
      </c>
      <c r="K21" s="153">
        <v>0</v>
      </c>
      <c r="L21" s="155">
        <v>18</v>
      </c>
      <c r="M21" s="155">
        <v>8</v>
      </c>
      <c r="N21" s="155">
        <v>-55.55555725097656</v>
      </c>
      <c r="O21" s="187">
        <v>57</v>
      </c>
      <c r="P21" s="156">
        <v>47</v>
      </c>
      <c r="Q21" s="156">
        <v>-17.543859481811523</v>
      </c>
    </row>
    <row r="22" spans="1:17" s="9" customFormat="1" ht="21.75" customHeight="1" thickTop="1">
      <c r="A22" s="96"/>
      <c r="B22" s="188" t="s">
        <v>1</v>
      </c>
      <c r="C22" s="189">
        <v>0</v>
      </c>
      <c r="D22" s="170">
        <v>0</v>
      </c>
      <c r="E22" s="190"/>
      <c r="F22" s="192">
        <v>39</v>
      </c>
      <c r="G22" s="170">
        <v>30</v>
      </c>
      <c r="H22" s="188">
        <v>-23.1</v>
      </c>
      <c r="I22" s="189">
        <v>0</v>
      </c>
      <c r="J22" s="170">
        <v>0</v>
      </c>
      <c r="K22" s="191"/>
      <c r="L22" s="170">
        <v>18</v>
      </c>
      <c r="M22" s="170">
        <v>8</v>
      </c>
      <c r="N22" s="188">
        <v>-55.55555555555556</v>
      </c>
      <c r="O22" s="189">
        <v>57</v>
      </c>
      <c r="P22" s="170">
        <v>47</v>
      </c>
      <c r="Q22" s="170">
        <v>-17.54385964912281</v>
      </c>
    </row>
    <row r="23" spans="1:17" s="9" customFormat="1" ht="21.75" customHeight="1" thickBot="1">
      <c r="A23" s="150" t="s">
        <v>106</v>
      </c>
      <c r="B23" s="9" t="s">
        <v>106</v>
      </c>
      <c r="C23" s="187">
        <v>150</v>
      </c>
      <c r="D23" s="156">
        <v>264</v>
      </c>
      <c r="E23" s="153">
        <v>76</v>
      </c>
      <c r="F23" s="155">
        <v>1302</v>
      </c>
      <c r="G23" s="155">
        <v>765</v>
      </c>
      <c r="H23" s="155">
        <v>-41.244239807128906</v>
      </c>
      <c r="I23" s="187">
        <v>27</v>
      </c>
      <c r="J23" s="156">
        <v>6</v>
      </c>
      <c r="K23" s="153">
        <v>-77.77777862548828</v>
      </c>
      <c r="L23" s="155">
        <v>132</v>
      </c>
      <c r="M23" s="155">
        <v>145</v>
      </c>
      <c r="N23" s="155">
        <v>9.848484992980957</v>
      </c>
      <c r="O23" s="187">
        <v>1611</v>
      </c>
      <c r="P23" s="156">
        <v>1720</v>
      </c>
      <c r="Q23" s="156">
        <v>6.765984058380127</v>
      </c>
    </row>
    <row r="24" spans="1:17" s="9" customFormat="1" ht="21.75" customHeight="1" thickTop="1">
      <c r="A24" s="96"/>
      <c r="B24" s="188" t="s">
        <v>1</v>
      </c>
      <c r="C24" s="189">
        <v>150</v>
      </c>
      <c r="D24" s="170">
        <v>264</v>
      </c>
      <c r="E24" s="190">
        <v>76</v>
      </c>
      <c r="F24" s="192">
        <v>1302</v>
      </c>
      <c r="G24" s="170">
        <v>765</v>
      </c>
      <c r="H24" s="188">
        <v>-41.2</v>
      </c>
      <c r="I24" s="189">
        <v>27</v>
      </c>
      <c r="J24" s="170">
        <v>6</v>
      </c>
      <c r="K24" s="191">
        <v>-77.8</v>
      </c>
      <c r="L24" s="170">
        <v>132</v>
      </c>
      <c r="M24" s="170">
        <v>145</v>
      </c>
      <c r="N24" s="188">
        <v>9.848484848484848</v>
      </c>
      <c r="O24" s="189">
        <v>1611</v>
      </c>
      <c r="P24" s="170">
        <v>1720</v>
      </c>
      <c r="Q24" s="170">
        <v>6.765983860955928</v>
      </c>
    </row>
    <row r="25" spans="1:17" s="9" customFormat="1" ht="21.75" customHeight="1">
      <c r="A25" s="150" t="s">
        <v>107</v>
      </c>
      <c r="B25" s="9" t="s">
        <v>108</v>
      </c>
      <c r="C25" s="187">
        <v>81</v>
      </c>
      <c r="D25" s="156">
        <v>57</v>
      </c>
      <c r="E25" s="153">
        <v>-29.629629135131836</v>
      </c>
      <c r="F25" s="155">
        <v>198</v>
      </c>
      <c r="G25" s="155">
        <v>117</v>
      </c>
      <c r="H25" s="155">
        <v>-40.90909194946289</v>
      </c>
      <c r="I25" s="187">
        <v>0</v>
      </c>
      <c r="J25" s="156">
        <v>0</v>
      </c>
      <c r="K25" s="153">
        <v>0</v>
      </c>
      <c r="L25" s="155">
        <v>0</v>
      </c>
      <c r="M25" s="155">
        <v>0</v>
      </c>
      <c r="N25" s="155">
        <v>0</v>
      </c>
      <c r="O25" s="187">
        <v>279</v>
      </c>
      <c r="P25" s="156">
        <v>303</v>
      </c>
      <c r="Q25" s="156">
        <v>8.602150917053223</v>
      </c>
    </row>
    <row r="26" spans="1:17" s="9" customFormat="1" ht="21.75" customHeight="1" thickBot="1">
      <c r="A26" s="150"/>
      <c r="B26" s="9" t="s">
        <v>107</v>
      </c>
      <c r="C26" s="187">
        <v>440</v>
      </c>
      <c r="D26" s="156">
        <v>303</v>
      </c>
      <c r="E26" s="153">
        <v>-31.136363983154297</v>
      </c>
      <c r="F26" s="155">
        <v>604</v>
      </c>
      <c r="G26" s="155">
        <v>422</v>
      </c>
      <c r="H26" s="155">
        <v>-30.132450103759766</v>
      </c>
      <c r="I26" s="187">
        <v>0</v>
      </c>
      <c r="J26" s="156">
        <v>0</v>
      </c>
      <c r="K26" s="153">
        <v>0</v>
      </c>
      <c r="L26" s="155">
        <v>161</v>
      </c>
      <c r="M26" s="155">
        <v>298</v>
      </c>
      <c r="N26" s="155">
        <v>85.09317016601562</v>
      </c>
      <c r="O26" s="187">
        <v>1205</v>
      </c>
      <c r="P26" s="156">
        <v>1488</v>
      </c>
      <c r="Q26" s="156">
        <v>23.485477447509766</v>
      </c>
    </row>
    <row r="27" spans="1:17" s="9" customFormat="1" ht="21.75" customHeight="1" thickTop="1">
      <c r="A27" s="96"/>
      <c r="B27" s="188" t="s">
        <v>1</v>
      </c>
      <c r="C27" s="189">
        <v>521</v>
      </c>
      <c r="D27" s="170">
        <v>360</v>
      </c>
      <c r="E27" s="190">
        <v>-30.9021113243762</v>
      </c>
      <c r="F27" s="192">
        <v>802</v>
      </c>
      <c r="G27" s="170">
        <v>539</v>
      </c>
      <c r="H27" s="188">
        <v>-32.8</v>
      </c>
      <c r="I27" s="189">
        <v>0</v>
      </c>
      <c r="J27" s="170">
        <v>0</v>
      </c>
      <c r="K27" s="191"/>
      <c r="L27" s="170">
        <v>161</v>
      </c>
      <c r="M27" s="170">
        <v>298</v>
      </c>
      <c r="N27" s="188">
        <v>85.09316770186335</v>
      </c>
      <c r="O27" s="189">
        <v>1484</v>
      </c>
      <c r="P27" s="170">
        <v>1791</v>
      </c>
      <c r="Q27" s="170">
        <v>20.68733153638814</v>
      </c>
    </row>
    <row r="28" spans="1:17" s="9" customFormat="1" ht="21.75" customHeight="1" thickBot="1">
      <c r="A28" s="150" t="s">
        <v>110</v>
      </c>
      <c r="B28" s="9" t="s">
        <v>110</v>
      </c>
      <c r="C28" s="187">
        <v>387</v>
      </c>
      <c r="D28" s="156">
        <v>201</v>
      </c>
      <c r="E28" s="153">
        <v>-48.062015533447266</v>
      </c>
      <c r="F28" s="155">
        <v>665</v>
      </c>
      <c r="G28" s="155">
        <v>439</v>
      </c>
      <c r="H28" s="155">
        <v>-33.984962463378906</v>
      </c>
      <c r="I28" s="187">
        <v>0</v>
      </c>
      <c r="J28" s="156">
        <v>0</v>
      </c>
      <c r="K28" s="153">
        <v>0</v>
      </c>
      <c r="L28" s="155">
        <v>108</v>
      </c>
      <c r="M28" s="155">
        <v>72</v>
      </c>
      <c r="N28" s="155">
        <v>-33.33333206176758</v>
      </c>
      <c r="O28" s="187">
        <v>1160</v>
      </c>
      <c r="P28" s="156">
        <v>1172</v>
      </c>
      <c r="Q28" s="156">
        <v>1.034482717514038</v>
      </c>
    </row>
    <row r="29" spans="1:17" s="9" customFormat="1" ht="21.75" customHeight="1" thickTop="1">
      <c r="A29" s="96"/>
      <c r="B29" s="188" t="s">
        <v>1</v>
      </c>
      <c r="C29" s="189">
        <v>387</v>
      </c>
      <c r="D29" s="170">
        <v>201</v>
      </c>
      <c r="E29" s="190">
        <v>-48.06201550387597</v>
      </c>
      <c r="F29" s="192">
        <v>665</v>
      </c>
      <c r="G29" s="170">
        <v>439</v>
      </c>
      <c r="H29" s="188">
        <v>-34</v>
      </c>
      <c r="I29" s="189">
        <v>0</v>
      </c>
      <c r="J29" s="170">
        <v>0</v>
      </c>
      <c r="K29" s="191"/>
      <c r="L29" s="170">
        <v>108</v>
      </c>
      <c r="M29" s="170">
        <v>72</v>
      </c>
      <c r="N29" s="188">
        <v>-33.333333333333336</v>
      </c>
      <c r="O29" s="189">
        <v>1160</v>
      </c>
      <c r="P29" s="170">
        <v>1172</v>
      </c>
      <c r="Q29" s="170">
        <v>1.0344827586206897</v>
      </c>
    </row>
    <row r="30" spans="1:17" s="9" customFormat="1" ht="21.75" customHeight="1">
      <c r="A30" s="150" t="s">
        <v>111</v>
      </c>
      <c r="B30" s="9" t="s">
        <v>48</v>
      </c>
      <c r="C30" s="187">
        <v>0</v>
      </c>
      <c r="D30" s="156">
        <v>18</v>
      </c>
      <c r="E30" s="153">
        <v>0</v>
      </c>
      <c r="F30" s="155">
        <v>0</v>
      </c>
      <c r="G30" s="155">
        <v>0</v>
      </c>
      <c r="H30" s="155">
        <v>0</v>
      </c>
      <c r="I30" s="187">
        <v>0</v>
      </c>
      <c r="J30" s="156">
        <v>0</v>
      </c>
      <c r="K30" s="153">
        <v>0</v>
      </c>
      <c r="L30" s="155">
        <v>0</v>
      </c>
      <c r="M30" s="155">
        <v>8</v>
      </c>
      <c r="N30" s="155">
        <v>0</v>
      </c>
      <c r="O30" s="187">
        <v>0</v>
      </c>
      <c r="P30" s="156">
        <v>54</v>
      </c>
      <c r="Q30" s="156">
        <v>0</v>
      </c>
    </row>
    <row r="31" spans="1:17" s="9" customFormat="1" ht="21.75" customHeight="1" thickBot="1">
      <c r="A31" s="150"/>
      <c r="B31" s="9" t="s">
        <v>113</v>
      </c>
      <c r="C31" s="187">
        <v>12</v>
      </c>
      <c r="D31" s="156">
        <v>24</v>
      </c>
      <c r="E31" s="153">
        <v>100</v>
      </c>
      <c r="F31" s="155">
        <v>6</v>
      </c>
      <c r="G31" s="155">
        <v>0</v>
      </c>
      <c r="H31" s="155">
        <v>-100</v>
      </c>
      <c r="I31" s="187">
        <v>0</v>
      </c>
      <c r="J31" s="156">
        <v>0</v>
      </c>
      <c r="K31" s="153">
        <v>0</v>
      </c>
      <c r="L31" s="155">
        <v>4</v>
      </c>
      <c r="M31" s="155">
        <v>4</v>
      </c>
      <c r="N31" s="155">
        <v>0</v>
      </c>
      <c r="O31" s="187">
        <v>22</v>
      </c>
      <c r="P31" s="156">
        <v>46</v>
      </c>
      <c r="Q31" s="156">
        <v>109.09091186523438</v>
      </c>
    </row>
    <row r="32" spans="1:17" s="9" customFormat="1" ht="21.75" customHeight="1" thickTop="1">
      <c r="A32" s="96"/>
      <c r="B32" s="188" t="s">
        <v>1</v>
      </c>
      <c r="C32" s="189">
        <v>12</v>
      </c>
      <c r="D32" s="170">
        <v>42</v>
      </c>
      <c r="E32" s="190">
        <v>250</v>
      </c>
      <c r="F32" s="192">
        <v>6</v>
      </c>
      <c r="G32" s="170">
        <v>0</v>
      </c>
      <c r="H32" s="188">
        <v>-100</v>
      </c>
      <c r="I32" s="189">
        <v>0</v>
      </c>
      <c r="J32" s="170">
        <v>0</v>
      </c>
      <c r="K32" s="191"/>
      <c r="L32" s="170">
        <v>4</v>
      </c>
      <c r="M32" s="170">
        <v>12</v>
      </c>
      <c r="N32" s="188">
        <v>200</v>
      </c>
      <c r="O32" s="189">
        <v>22</v>
      </c>
      <c r="P32" s="170">
        <v>100</v>
      </c>
      <c r="Q32" s="170">
        <v>354.54545454545456</v>
      </c>
    </row>
    <row r="33" spans="1:17" s="9" customFormat="1" ht="21.75" customHeight="1">
      <c r="A33" s="11" t="s">
        <v>115</v>
      </c>
      <c r="B33" s="11"/>
      <c r="C33" s="186">
        <v>1844</v>
      </c>
      <c r="D33" s="167">
        <v>1442</v>
      </c>
      <c r="E33" s="166">
        <v>-21.800433839479393</v>
      </c>
      <c r="F33" s="167">
        <v>5903</v>
      </c>
      <c r="G33" s="167">
        <v>3700</v>
      </c>
      <c r="H33" s="167">
        <v>-37.320006776215486</v>
      </c>
      <c r="I33" s="186">
        <v>654</v>
      </c>
      <c r="J33" s="167">
        <v>257</v>
      </c>
      <c r="K33" s="166">
        <v>-60.703363914373085</v>
      </c>
      <c r="L33" s="167">
        <v>1692</v>
      </c>
      <c r="M33" s="167">
        <v>1468</v>
      </c>
      <c r="N33" s="167">
        <v>-13.238770685579196</v>
      </c>
      <c r="O33" s="186">
        <v>10093</v>
      </c>
      <c r="P33" s="167">
        <v>10775</v>
      </c>
      <c r="Q33" s="167">
        <v>6.757158426632319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6" r:id="rId1"/>
  <headerFooter alignWithMargins="0">
    <oddHeader>&amp;R&amp;"Arial,Bold Italic"&amp;8Summer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2"/>
  <sheetViews>
    <sheetView workbookViewId="0" topLeftCell="A1">
      <selection activeCell="M22" sqref="M22"/>
    </sheetView>
  </sheetViews>
  <sheetFormatPr defaultColWidth="9.140625" defaultRowHeight="12.75"/>
  <cols>
    <col min="1" max="1" width="31.421875" style="3" bestFit="1" customWidth="1"/>
    <col min="2" max="2" width="14.140625" style="3" bestFit="1" customWidth="1"/>
    <col min="3" max="3" width="12.28125" style="3" bestFit="1" customWidth="1"/>
    <col min="4" max="4" width="9.421875" style="3" bestFit="1" customWidth="1"/>
    <col min="5" max="7" width="9.57421875" style="3" bestFit="1" customWidth="1"/>
    <col min="8" max="16384" width="9.140625" style="3" customWidth="1"/>
  </cols>
  <sheetData>
    <row r="1" spans="1:7" ht="18" customHeight="1">
      <c r="A1" s="277" t="s">
        <v>40</v>
      </c>
      <c r="B1" s="277"/>
      <c r="C1" s="277"/>
      <c r="D1" s="277"/>
      <c r="E1" s="277"/>
      <c r="F1" s="277"/>
      <c r="G1" s="277"/>
    </row>
    <row r="2" spans="1:7" s="28" customFormat="1" ht="34.5" customHeight="1">
      <c r="A2" s="31"/>
      <c r="B2" s="278" t="s">
        <v>41</v>
      </c>
      <c r="C2" s="278"/>
      <c r="D2" s="278"/>
      <c r="E2" s="278" t="s">
        <v>42</v>
      </c>
      <c r="F2" s="278"/>
      <c r="G2" s="31"/>
    </row>
    <row r="3" spans="1:7" s="30" customFormat="1" ht="20.25" customHeight="1">
      <c r="A3" s="32" t="s">
        <v>43</v>
      </c>
      <c r="B3" s="33" t="s">
        <v>0</v>
      </c>
      <c r="C3" s="33" t="s">
        <v>44</v>
      </c>
      <c r="D3" s="33" t="s">
        <v>45</v>
      </c>
      <c r="E3" s="33" t="s">
        <v>46</v>
      </c>
      <c r="F3" s="33" t="s">
        <v>47</v>
      </c>
      <c r="G3" s="33" t="s">
        <v>1</v>
      </c>
    </row>
    <row r="4" spans="1:7" s="28" customFormat="1" ht="19.5" customHeight="1">
      <c r="A4" s="35" t="s">
        <v>48</v>
      </c>
      <c r="B4" s="36">
        <v>863</v>
      </c>
      <c r="C4" s="36">
        <v>770</v>
      </c>
      <c r="D4" s="36">
        <v>17</v>
      </c>
      <c r="E4" s="36">
        <v>328</v>
      </c>
      <c r="F4" s="36">
        <v>1322</v>
      </c>
      <c r="G4" s="36">
        <v>1650</v>
      </c>
    </row>
    <row r="5" spans="1:7" s="28" customFormat="1" ht="19.5" customHeight="1">
      <c r="A5" s="37" t="s">
        <v>49</v>
      </c>
      <c r="B5" s="38">
        <v>906</v>
      </c>
      <c r="C5" s="38">
        <v>160</v>
      </c>
      <c r="D5" s="38"/>
      <c r="E5" s="38">
        <v>226</v>
      </c>
      <c r="F5" s="38">
        <v>840</v>
      </c>
      <c r="G5" s="38">
        <v>1066</v>
      </c>
    </row>
    <row r="6" spans="1:7" s="28" customFormat="1" ht="19.5" customHeight="1">
      <c r="A6" s="37" t="s">
        <v>50</v>
      </c>
      <c r="B6" s="38">
        <v>575</v>
      </c>
      <c r="C6" s="38">
        <v>1209</v>
      </c>
      <c r="D6" s="38">
        <v>55</v>
      </c>
      <c r="E6" s="38">
        <v>425</v>
      </c>
      <c r="F6" s="38">
        <v>1414</v>
      </c>
      <c r="G6" s="38">
        <v>1839</v>
      </c>
    </row>
    <row r="7" spans="1:7" s="28" customFormat="1" ht="19.5" customHeight="1">
      <c r="A7" s="37" t="s">
        <v>51</v>
      </c>
      <c r="B7" s="38">
        <v>192</v>
      </c>
      <c r="C7" s="38">
        <v>35</v>
      </c>
      <c r="D7" s="38">
        <v>12</v>
      </c>
      <c r="E7" s="38">
        <v>21</v>
      </c>
      <c r="F7" s="38">
        <v>218</v>
      </c>
      <c r="G7" s="38">
        <v>239</v>
      </c>
    </row>
    <row r="8" spans="1:7" s="28" customFormat="1" ht="19.5" customHeight="1">
      <c r="A8" s="37" t="s">
        <v>52</v>
      </c>
      <c r="B8" s="38">
        <v>611</v>
      </c>
      <c r="C8" s="38">
        <v>306</v>
      </c>
      <c r="D8" s="38">
        <v>45</v>
      </c>
      <c r="E8" s="38">
        <v>255</v>
      </c>
      <c r="F8" s="38">
        <v>707</v>
      </c>
      <c r="G8" s="38">
        <v>962</v>
      </c>
    </row>
    <row r="9" spans="1:7" s="28" customFormat="1" ht="19.5" customHeight="1">
      <c r="A9" s="37" t="s">
        <v>53</v>
      </c>
      <c r="B9" s="38">
        <v>103</v>
      </c>
      <c r="C9" s="38">
        <v>87</v>
      </c>
      <c r="D9" s="38">
        <v>5</v>
      </c>
      <c r="E9" s="38">
        <v>23</v>
      </c>
      <c r="F9" s="38">
        <v>172</v>
      </c>
      <c r="G9" s="38">
        <v>195</v>
      </c>
    </row>
    <row r="10" spans="1:7" s="28" customFormat="1" ht="19.5" customHeight="1">
      <c r="A10" s="37" t="s">
        <v>2</v>
      </c>
      <c r="B10" s="39" t="s">
        <v>74</v>
      </c>
      <c r="C10" s="38">
        <v>216</v>
      </c>
      <c r="D10" s="39" t="s">
        <v>74</v>
      </c>
      <c r="E10" s="38">
        <v>2</v>
      </c>
      <c r="F10" s="38">
        <v>214</v>
      </c>
      <c r="G10" s="38">
        <v>216</v>
      </c>
    </row>
    <row r="11" spans="1:7" s="28" customFormat="1" ht="19.5" customHeight="1">
      <c r="A11" s="37" t="s">
        <v>54</v>
      </c>
      <c r="B11" s="38">
        <v>150</v>
      </c>
      <c r="C11" s="39" t="s">
        <v>74</v>
      </c>
      <c r="D11" s="39" t="s">
        <v>74</v>
      </c>
      <c r="E11" s="38">
        <v>11</v>
      </c>
      <c r="F11" s="38">
        <v>139</v>
      </c>
      <c r="G11" s="38">
        <v>150</v>
      </c>
    </row>
    <row r="12" spans="1:7" s="28" customFormat="1" ht="19.5" customHeight="1">
      <c r="A12" s="37" t="s">
        <v>55</v>
      </c>
      <c r="B12" s="38">
        <v>618</v>
      </c>
      <c r="C12" s="39" t="s">
        <v>74</v>
      </c>
      <c r="D12" s="39" t="s">
        <v>74</v>
      </c>
      <c r="E12" s="38">
        <v>26</v>
      </c>
      <c r="F12" s="38">
        <v>592</v>
      </c>
      <c r="G12" s="38">
        <v>618</v>
      </c>
    </row>
    <row r="13" spans="1:7" s="28" customFormat="1" ht="19.5" customHeight="1">
      <c r="A13" s="37" t="s">
        <v>56</v>
      </c>
      <c r="B13" s="39" t="s">
        <v>74</v>
      </c>
      <c r="C13" s="38">
        <v>45</v>
      </c>
      <c r="D13" s="39" t="s">
        <v>74</v>
      </c>
      <c r="E13" s="39" t="s">
        <v>74</v>
      </c>
      <c r="F13" s="38">
        <v>45</v>
      </c>
      <c r="G13" s="38">
        <v>45</v>
      </c>
    </row>
    <row r="14" spans="1:7" s="28" customFormat="1" ht="19.5" customHeight="1">
      <c r="A14" s="40" t="s">
        <v>57</v>
      </c>
      <c r="B14" s="41">
        <v>36</v>
      </c>
      <c r="C14" s="42" t="s">
        <v>74</v>
      </c>
      <c r="D14" s="42" t="s">
        <v>74</v>
      </c>
      <c r="E14" s="42" t="s">
        <v>74</v>
      </c>
      <c r="F14" s="41">
        <v>36</v>
      </c>
      <c r="G14" s="41">
        <v>36</v>
      </c>
    </row>
    <row r="15" spans="1:7" ht="19.5" customHeight="1">
      <c r="A15" s="27" t="s">
        <v>58</v>
      </c>
      <c r="B15" s="27">
        <v>4054</v>
      </c>
      <c r="C15" s="27">
        <v>2828</v>
      </c>
      <c r="D15" s="27">
        <v>134</v>
      </c>
      <c r="E15" s="27">
        <v>1317</v>
      </c>
      <c r="F15" s="27">
        <v>5699</v>
      </c>
      <c r="G15" s="27">
        <v>7016</v>
      </c>
    </row>
    <row r="18" ht="15.75">
      <c r="A18" s="4" t="s">
        <v>59</v>
      </c>
    </row>
    <row r="19" spans="1:7" s="29" customFormat="1" ht="34.5" customHeight="1">
      <c r="A19" s="34"/>
      <c r="B19" s="279" t="s">
        <v>0</v>
      </c>
      <c r="C19" s="279"/>
      <c r="D19" s="279" t="s">
        <v>44</v>
      </c>
      <c r="E19" s="279"/>
      <c r="F19" s="279" t="s">
        <v>45</v>
      </c>
      <c r="G19" s="279"/>
    </row>
    <row r="20" spans="1:7" s="30" customFormat="1" ht="22.5" customHeight="1">
      <c r="A20" s="32" t="s">
        <v>43</v>
      </c>
      <c r="B20" s="33" t="s">
        <v>46</v>
      </c>
      <c r="C20" s="33" t="s">
        <v>47</v>
      </c>
      <c r="D20" s="33" t="s">
        <v>46</v>
      </c>
      <c r="E20" s="33" t="s">
        <v>47</v>
      </c>
      <c r="F20" s="33" t="s">
        <v>46</v>
      </c>
      <c r="G20" s="33" t="s">
        <v>47</v>
      </c>
    </row>
    <row r="21" spans="1:7" s="28" customFormat="1" ht="19.5" customHeight="1">
      <c r="A21" s="35" t="s">
        <v>48</v>
      </c>
      <c r="B21" s="36">
        <v>158</v>
      </c>
      <c r="C21" s="36">
        <v>705</v>
      </c>
      <c r="D21" s="36">
        <v>170</v>
      </c>
      <c r="E21" s="36">
        <v>600</v>
      </c>
      <c r="F21" s="43" t="s">
        <v>74</v>
      </c>
      <c r="G21" s="36">
        <v>17</v>
      </c>
    </row>
    <row r="22" spans="1:7" s="28" customFormat="1" ht="19.5" customHeight="1">
      <c r="A22" s="37" t="s">
        <v>49</v>
      </c>
      <c r="B22" s="38">
        <v>218</v>
      </c>
      <c r="C22" s="38">
        <v>688</v>
      </c>
      <c r="D22" s="38">
        <v>8</v>
      </c>
      <c r="E22" s="38">
        <v>152</v>
      </c>
      <c r="F22" s="39" t="s">
        <v>74</v>
      </c>
      <c r="G22" s="39" t="s">
        <v>74</v>
      </c>
    </row>
    <row r="23" spans="1:7" s="28" customFormat="1" ht="19.5" customHeight="1">
      <c r="A23" s="37" t="s">
        <v>50</v>
      </c>
      <c r="B23" s="38">
        <v>161</v>
      </c>
      <c r="C23" s="38">
        <v>414</v>
      </c>
      <c r="D23" s="38">
        <v>252</v>
      </c>
      <c r="E23" s="38">
        <v>957</v>
      </c>
      <c r="F23" s="38">
        <v>12</v>
      </c>
      <c r="G23" s="38">
        <v>43</v>
      </c>
    </row>
    <row r="24" spans="1:7" s="28" customFormat="1" ht="19.5" customHeight="1">
      <c r="A24" s="37" t="s">
        <v>51</v>
      </c>
      <c r="B24" s="38">
        <v>19</v>
      </c>
      <c r="C24" s="38">
        <v>173</v>
      </c>
      <c r="D24" s="38">
        <v>2</v>
      </c>
      <c r="E24" s="38">
        <v>33</v>
      </c>
      <c r="F24" s="39" t="s">
        <v>74</v>
      </c>
      <c r="G24" s="38">
        <v>12</v>
      </c>
    </row>
    <row r="25" spans="1:7" s="28" customFormat="1" ht="19.5" customHeight="1">
      <c r="A25" s="37" t="s">
        <v>52</v>
      </c>
      <c r="B25" s="38">
        <v>93</v>
      </c>
      <c r="C25" s="38">
        <v>518</v>
      </c>
      <c r="D25" s="38">
        <v>129</v>
      </c>
      <c r="E25" s="38">
        <v>177</v>
      </c>
      <c r="F25" s="38">
        <v>33</v>
      </c>
      <c r="G25" s="38">
        <v>12</v>
      </c>
    </row>
    <row r="26" spans="1:7" s="28" customFormat="1" ht="19.5" customHeight="1">
      <c r="A26" s="37" t="s">
        <v>53</v>
      </c>
      <c r="B26" s="38">
        <v>18</v>
      </c>
      <c r="C26" s="38">
        <v>85</v>
      </c>
      <c r="D26" s="38">
        <v>5</v>
      </c>
      <c r="E26" s="38">
        <v>82</v>
      </c>
      <c r="F26" s="39" t="s">
        <v>74</v>
      </c>
      <c r="G26" s="38">
        <v>5</v>
      </c>
    </row>
    <row r="27" spans="1:7" s="28" customFormat="1" ht="19.5" customHeight="1">
      <c r="A27" s="37" t="s">
        <v>2</v>
      </c>
      <c r="B27" s="39" t="s">
        <v>74</v>
      </c>
      <c r="C27" s="39" t="s">
        <v>74</v>
      </c>
      <c r="D27" s="38">
        <v>2</v>
      </c>
      <c r="E27" s="38">
        <v>214</v>
      </c>
      <c r="F27" s="39" t="s">
        <v>74</v>
      </c>
      <c r="G27" s="39" t="s">
        <v>74</v>
      </c>
    </row>
    <row r="28" spans="1:7" s="28" customFormat="1" ht="19.5" customHeight="1">
      <c r="A28" s="37" t="s">
        <v>54</v>
      </c>
      <c r="B28" s="38">
        <v>11</v>
      </c>
      <c r="C28" s="38">
        <v>139</v>
      </c>
      <c r="D28" s="39" t="s">
        <v>74</v>
      </c>
      <c r="E28" s="39" t="s">
        <v>74</v>
      </c>
      <c r="F28" s="39" t="s">
        <v>74</v>
      </c>
      <c r="G28" s="39" t="s">
        <v>74</v>
      </c>
    </row>
    <row r="29" spans="1:7" s="28" customFormat="1" ht="19.5" customHeight="1">
      <c r="A29" s="37" t="s">
        <v>55</v>
      </c>
      <c r="B29" s="38">
        <v>26</v>
      </c>
      <c r="C29" s="38">
        <v>592</v>
      </c>
      <c r="D29" s="39" t="s">
        <v>74</v>
      </c>
      <c r="E29" s="39" t="s">
        <v>74</v>
      </c>
      <c r="F29" s="39" t="s">
        <v>74</v>
      </c>
      <c r="G29" s="39" t="s">
        <v>74</v>
      </c>
    </row>
    <row r="30" spans="1:7" s="28" customFormat="1" ht="19.5" customHeight="1">
      <c r="A30" s="37" t="s">
        <v>56</v>
      </c>
      <c r="B30" s="39" t="s">
        <v>74</v>
      </c>
      <c r="C30" s="39" t="s">
        <v>74</v>
      </c>
      <c r="D30" s="39" t="s">
        <v>74</v>
      </c>
      <c r="E30" s="38">
        <v>45</v>
      </c>
      <c r="F30" s="39" t="s">
        <v>74</v>
      </c>
      <c r="G30" s="39" t="s">
        <v>74</v>
      </c>
    </row>
    <row r="31" spans="1:7" s="28" customFormat="1" ht="19.5" customHeight="1">
      <c r="A31" s="44" t="s">
        <v>57</v>
      </c>
      <c r="B31" s="45" t="s">
        <v>74</v>
      </c>
      <c r="C31" s="46">
        <v>36</v>
      </c>
      <c r="D31" s="45" t="s">
        <v>74</v>
      </c>
      <c r="E31" s="45" t="s">
        <v>74</v>
      </c>
      <c r="F31" s="45" t="s">
        <v>74</v>
      </c>
      <c r="G31" s="45" t="s">
        <v>74</v>
      </c>
    </row>
    <row r="32" spans="1:7" s="9" customFormat="1" ht="19.5" customHeight="1">
      <c r="A32" s="11" t="s">
        <v>58</v>
      </c>
      <c r="B32" s="11">
        <v>704</v>
      </c>
      <c r="C32" s="13">
        <v>3350</v>
      </c>
      <c r="D32" s="11">
        <v>568</v>
      </c>
      <c r="E32" s="13">
        <v>2260</v>
      </c>
      <c r="F32" s="11">
        <v>45</v>
      </c>
      <c r="G32" s="11">
        <v>89</v>
      </c>
    </row>
    <row r="34" ht="12.75"/>
    <row r="35" ht="12.75"/>
  </sheetData>
  <mergeCells count="6">
    <mergeCell ref="A1:G1"/>
    <mergeCell ref="B2:D2"/>
    <mergeCell ref="E2:F2"/>
    <mergeCell ref="B19:C19"/>
    <mergeCell ref="D19:E19"/>
    <mergeCell ref="F19:G19"/>
  </mergeCells>
  <printOptions horizontalCentered="1"/>
  <pageMargins left="0.25" right="0.25" top="1" bottom="1" header="0.5" footer="0.5"/>
  <pageSetup blackAndWhite="1" fitToHeight="1" fitToWidth="1" horizontalDpi="600" verticalDpi="600" orientation="portrait" scale="94" r:id="rId2"/>
  <headerFooter alignWithMargins="0">
    <oddHeader>&amp;R&amp;"Arial,Bold Italic"&amp;8Summer 2009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Q44"/>
  <sheetViews>
    <sheetView workbookViewId="0" topLeftCell="A7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116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ht="13.5" thickBot="1">
      <c r="A7" s="24" t="s">
        <v>117</v>
      </c>
      <c r="B7" s="3" t="s">
        <v>117</v>
      </c>
      <c r="C7" s="193">
        <v>144</v>
      </c>
      <c r="D7" s="146">
        <v>68</v>
      </c>
      <c r="E7" s="145">
        <v>-52.77777862548828</v>
      </c>
      <c r="F7" s="23">
        <v>152</v>
      </c>
      <c r="G7" s="23">
        <v>0</v>
      </c>
      <c r="H7" s="23">
        <v>-100</v>
      </c>
      <c r="I7" s="193">
        <v>120</v>
      </c>
      <c r="J7" s="146">
        <v>64</v>
      </c>
      <c r="K7" s="145">
        <v>-46.66666793823242</v>
      </c>
      <c r="L7" s="23">
        <v>107</v>
      </c>
      <c r="M7" s="23">
        <v>192</v>
      </c>
      <c r="N7" s="23">
        <v>79.43925476074219</v>
      </c>
      <c r="O7" s="193">
        <v>523</v>
      </c>
      <c r="P7" s="146">
        <v>468</v>
      </c>
      <c r="Q7" s="146">
        <v>-10.516252517700195</v>
      </c>
    </row>
    <row r="8" spans="1:17" s="9" customFormat="1" ht="21.75" customHeight="1" thickTop="1">
      <c r="A8" s="96"/>
      <c r="B8" s="188" t="s">
        <v>1</v>
      </c>
      <c r="C8" s="189">
        <v>144</v>
      </c>
      <c r="D8" s="170">
        <v>68</v>
      </c>
      <c r="E8" s="190">
        <v>-52.77777777777778</v>
      </c>
      <c r="F8" s="192">
        <v>152</v>
      </c>
      <c r="G8" s="170">
        <v>0</v>
      </c>
      <c r="H8" s="188">
        <v>-100</v>
      </c>
      <c r="I8" s="189">
        <v>120</v>
      </c>
      <c r="J8" s="170">
        <v>64</v>
      </c>
      <c r="K8" s="191">
        <v>-46.7</v>
      </c>
      <c r="L8" s="170">
        <v>107</v>
      </c>
      <c r="M8" s="170">
        <v>192</v>
      </c>
      <c r="N8" s="188">
        <v>79.4392523364486</v>
      </c>
      <c r="O8" s="189">
        <v>523</v>
      </c>
      <c r="P8" s="170">
        <v>468</v>
      </c>
      <c r="Q8" s="170">
        <v>-10.516252390057362</v>
      </c>
    </row>
    <row r="9" spans="1:17" ht="13.5" thickBot="1">
      <c r="A9" s="24" t="s">
        <v>119</v>
      </c>
      <c r="B9" s="3" t="s">
        <v>119</v>
      </c>
      <c r="C9" s="193">
        <v>340</v>
      </c>
      <c r="D9" s="146">
        <v>120</v>
      </c>
      <c r="E9" s="145">
        <v>-64.70587921142578</v>
      </c>
      <c r="F9" s="23">
        <v>156</v>
      </c>
      <c r="G9" s="23">
        <v>48</v>
      </c>
      <c r="H9" s="23">
        <v>-69.23076629638672</v>
      </c>
      <c r="I9" s="193">
        <v>0</v>
      </c>
      <c r="J9" s="146">
        <v>0</v>
      </c>
      <c r="K9" s="145">
        <v>0</v>
      </c>
      <c r="L9" s="23">
        <v>10</v>
      </c>
      <c r="M9" s="23">
        <v>23</v>
      </c>
      <c r="N9" s="23">
        <v>130</v>
      </c>
      <c r="O9" s="193">
        <v>506</v>
      </c>
      <c r="P9" s="146">
        <v>283</v>
      </c>
      <c r="Q9" s="146">
        <v>-44.07114791870117</v>
      </c>
    </row>
    <row r="10" spans="1:17" s="9" customFormat="1" ht="21.75" customHeight="1" thickTop="1">
      <c r="A10" s="96"/>
      <c r="B10" s="188" t="s">
        <v>1</v>
      </c>
      <c r="C10" s="189">
        <v>340</v>
      </c>
      <c r="D10" s="170">
        <v>120</v>
      </c>
      <c r="E10" s="190">
        <v>-64.70588235294117</v>
      </c>
      <c r="F10" s="192">
        <v>156</v>
      </c>
      <c r="G10" s="170">
        <v>48</v>
      </c>
      <c r="H10" s="188">
        <v>-69.2</v>
      </c>
      <c r="I10" s="189">
        <v>0</v>
      </c>
      <c r="J10" s="170">
        <v>0</v>
      </c>
      <c r="K10" s="191"/>
      <c r="L10" s="170">
        <v>10</v>
      </c>
      <c r="M10" s="170">
        <v>23</v>
      </c>
      <c r="N10" s="188">
        <v>130</v>
      </c>
      <c r="O10" s="189">
        <v>506</v>
      </c>
      <c r="P10" s="170">
        <v>283</v>
      </c>
      <c r="Q10" s="170">
        <v>-44.07114624505929</v>
      </c>
    </row>
    <row r="11" spans="1:17" ht="12.75">
      <c r="A11" s="24" t="s">
        <v>121</v>
      </c>
      <c r="B11" s="3" t="s">
        <v>121</v>
      </c>
      <c r="C11" s="193">
        <v>724</v>
      </c>
      <c r="D11" s="146">
        <v>346</v>
      </c>
      <c r="E11" s="145">
        <v>-52.20994567871094</v>
      </c>
      <c r="F11" s="23">
        <v>302</v>
      </c>
      <c r="G11" s="23">
        <v>344</v>
      </c>
      <c r="H11" s="23">
        <v>13.9072847366333</v>
      </c>
      <c r="I11" s="193">
        <v>0</v>
      </c>
      <c r="J11" s="146">
        <v>0</v>
      </c>
      <c r="K11" s="145">
        <v>0</v>
      </c>
      <c r="L11" s="23">
        <v>165</v>
      </c>
      <c r="M11" s="23">
        <v>93</v>
      </c>
      <c r="N11" s="23">
        <v>-43.6363639831543</v>
      </c>
      <c r="O11" s="193">
        <v>1191</v>
      </c>
      <c r="P11" s="146">
        <v>1127</v>
      </c>
      <c r="Q11" s="146">
        <v>-5.373635768890381</v>
      </c>
    </row>
    <row r="12" spans="1:17" ht="13.5" thickBot="1">
      <c r="A12" s="24"/>
      <c r="B12" s="3" t="s">
        <v>123</v>
      </c>
      <c r="C12" s="193">
        <v>52</v>
      </c>
      <c r="D12" s="146">
        <v>4</v>
      </c>
      <c r="E12" s="145">
        <v>-92.30769348144531</v>
      </c>
      <c r="F12" s="23">
        <v>0</v>
      </c>
      <c r="G12" s="23">
        <v>0</v>
      </c>
      <c r="H12" s="23">
        <v>0</v>
      </c>
      <c r="I12" s="193">
        <v>0</v>
      </c>
      <c r="J12" s="146">
        <v>0</v>
      </c>
      <c r="K12" s="145">
        <v>0</v>
      </c>
      <c r="L12" s="23">
        <v>4</v>
      </c>
      <c r="M12" s="23">
        <v>1</v>
      </c>
      <c r="N12" s="23">
        <v>-75</v>
      </c>
      <c r="O12" s="193">
        <v>56</v>
      </c>
      <c r="P12" s="146">
        <v>5</v>
      </c>
      <c r="Q12" s="146">
        <v>-91.07142639160156</v>
      </c>
    </row>
    <row r="13" spans="1:17" s="9" customFormat="1" ht="21.75" customHeight="1" thickTop="1">
      <c r="A13" s="96"/>
      <c r="B13" s="188" t="s">
        <v>1</v>
      </c>
      <c r="C13" s="189">
        <v>776</v>
      </c>
      <c r="D13" s="170">
        <v>350</v>
      </c>
      <c r="E13" s="190">
        <v>-54.896907216494846</v>
      </c>
      <c r="F13" s="192">
        <v>302</v>
      </c>
      <c r="G13" s="170">
        <v>344</v>
      </c>
      <c r="H13" s="188">
        <v>13.9</v>
      </c>
      <c r="I13" s="189">
        <v>0</v>
      </c>
      <c r="J13" s="170">
        <v>0</v>
      </c>
      <c r="K13" s="191"/>
      <c r="L13" s="170">
        <v>169</v>
      </c>
      <c r="M13" s="170">
        <v>94</v>
      </c>
      <c r="N13" s="188">
        <v>-44.37869822485207</v>
      </c>
      <c r="O13" s="189">
        <v>1247</v>
      </c>
      <c r="P13" s="170">
        <v>1132</v>
      </c>
      <c r="Q13" s="170">
        <v>-9.222133119486768</v>
      </c>
    </row>
    <row r="14" spans="1:17" ht="13.5" thickBot="1">
      <c r="A14" s="24" t="s">
        <v>125</v>
      </c>
      <c r="B14" s="3" t="s">
        <v>125</v>
      </c>
      <c r="C14" s="193">
        <v>363</v>
      </c>
      <c r="D14" s="146">
        <v>162</v>
      </c>
      <c r="E14" s="145">
        <v>-55.37190246582031</v>
      </c>
      <c r="F14" s="23">
        <v>492</v>
      </c>
      <c r="G14" s="23">
        <v>308</v>
      </c>
      <c r="H14" s="23">
        <v>-37.398372650146484</v>
      </c>
      <c r="I14" s="193">
        <v>0</v>
      </c>
      <c r="J14" s="146">
        <v>0</v>
      </c>
      <c r="K14" s="145">
        <v>0</v>
      </c>
      <c r="L14" s="23">
        <v>75</v>
      </c>
      <c r="M14" s="23">
        <v>54</v>
      </c>
      <c r="N14" s="23">
        <v>-28</v>
      </c>
      <c r="O14" s="193">
        <v>930</v>
      </c>
      <c r="P14" s="146">
        <v>907</v>
      </c>
      <c r="Q14" s="146">
        <v>-2.473118305206299</v>
      </c>
    </row>
    <row r="15" spans="1:17" s="9" customFormat="1" ht="21.75" customHeight="1" thickTop="1">
      <c r="A15" s="96"/>
      <c r="B15" s="188" t="s">
        <v>1</v>
      </c>
      <c r="C15" s="189">
        <v>363</v>
      </c>
      <c r="D15" s="170">
        <v>162</v>
      </c>
      <c r="E15" s="190">
        <v>-55.37190082644628</v>
      </c>
      <c r="F15" s="192">
        <v>492</v>
      </c>
      <c r="G15" s="170">
        <v>308</v>
      </c>
      <c r="H15" s="188">
        <v>-37.4</v>
      </c>
      <c r="I15" s="189">
        <v>0</v>
      </c>
      <c r="J15" s="170">
        <v>0</v>
      </c>
      <c r="K15" s="191"/>
      <c r="L15" s="170">
        <v>75</v>
      </c>
      <c r="M15" s="170">
        <v>54</v>
      </c>
      <c r="N15" s="188">
        <v>-28</v>
      </c>
      <c r="O15" s="189">
        <v>930</v>
      </c>
      <c r="P15" s="170">
        <v>907</v>
      </c>
      <c r="Q15" s="170">
        <v>-2.4731182795698925</v>
      </c>
    </row>
    <row r="16" spans="1:17" ht="12.75">
      <c r="A16" s="24" t="s">
        <v>127</v>
      </c>
      <c r="B16" s="3" t="s">
        <v>309</v>
      </c>
      <c r="C16" s="193">
        <v>0</v>
      </c>
      <c r="D16" s="146">
        <v>0</v>
      </c>
      <c r="E16" s="145">
        <v>0</v>
      </c>
      <c r="F16" s="23">
        <v>0</v>
      </c>
      <c r="G16" s="23">
        <v>0</v>
      </c>
      <c r="H16" s="23">
        <v>0</v>
      </c>
      <c r="I16" s="193">
        <v>0</v>
      </c>
      <c r="J16" s="146">
        <v>0</v>
      </c>
      <c r="K16" s="145">
        <v>0</v>
      </c>
      <c r="L16" s="23">
        <v>0</v>
      </c>
      <c r="M16" s="23">
        <v>0</v>
      </c>
      <c r="N16" s="23">
        <v>0</v>
      </c>
      <c r="O16" s="193">
        <v>0</v>
      </c>
      <c r="P16" s="146">
        <v>27</v>
      </c>
      <c r="Q16" s="146">
        <v>0</v>
      </c>
    </row>
    <row r="17" spans="1:17" ht="13.5" thickBot="1">
      <c r="A17" s="24"/>
      <c r="B17" s="3" t="s">
        <v>127</v>
      </c>
      <c r="C17" s="193">
        <v>675</v>
      </c>
      <c r="D17" s="146">
        <v>405</v>
      </c>
      <c r="E17" s="145">
        <v>-40</v>
      </c>
      <c r="F17" s="23">
        <v>269</v>
      </c>
      <c r="G17" s="23">
        <v>33</v>
      </c>
      <c r="H17" s="23">
        <v>-87.73234558105469</v>
      </c>
      <c r="I17" s="193">
        <v>123</v>
      </c>
      <c r="J17" s="146">
        <v>0</v>
      </c>
      <c r="K17" s="145">
        <v>-100</v>
      </c>
      <c r="L17" s="23">
        <v>155</v>
      </c>
      <c r="M17" s="23">
        <v>374</v>
      </c>
      <c r="N17" s="23">
        <v>141.2903289794922</v>
      </c>
      <c r="O17" s="193">
        <v>1222</v>
      </c>
      <c r="P17" s="146">
        <v>1238</v>
      </c>
      <c r="Q17" s="146">
        <v>1.3093289136886597</v>
      </c>
    </row>
    <row r="18" spans="1:17" s="9" customFormat="1" ht="21.75" customHeight="1" thickTop="1">
      <c r="A18" s="96"/>
      <c r="B18" s="188" t="s">
        <v>1</v>
      </c>
      <c r="C18" s="189">
        <v>675</v>
      </c>
      <c r="D18" s="170">
        <v>405</v>
      </c>
      <c r="E18" s="190">
        <v>-40</v>
      </c>
      <c r="F18" s="192">
        <v>269</v>
      </c>
      <c r="G18" s="170">
        <v>33</v>
      </c>
      <c r="H18" s="188">
        <v>-87.7</v>
      </c>
      <c r="I18" s="189">
        <v>123</v>
      </c>
      <c r="J18" s="170">
        <v>0</v>
      </c>
      <c r="K18" s="191">
        <v>-100</v>
      </c>
      <c r="L18" s="170">
        <v>155</v>
      </c>
      <c r="M18" s="170">
        <v>374</v>
      </c>
      <c r="N18" s="188">
        <v>141.29032258064515</v>
      </c>
      <c r="O18" s="189">
        <v>1222</v>
      </c>
      <c r="P18" s="170">
        <v>1265</v>
      </c>
      <c r="Q18" s="170">
        <v>3.5188216039279867</v>
      </c>
    </row>
    <row r="19" spans="1:17" ht="13.5" thickBot="1">
      <c r="A19" s="24" t="s">
        <v>129</v>
      </c>
      <c r="B19" s="3" t="s">
        <v>129</v>
      </c>
      <c r="C19" s="193">
        <v>648</v>
      </c>
      <c r="D19" s="146">
        <v>476</v>
      </c>
      <c r="E19" s="145">
        <v>-26.543209075927734</v>
      </c>
      <c r="F19" s="23">
        <v>136</v>
      </c>
      <c r="G19" s="23">
        <v>28</v>
      </c>
      <c r="H19" s="23">
        <v>-79.4117660522461</v>
      </c>
      <c r="I19" s="193">
        <v>76</v>
      </c>
      <c r="J19" s="146">
        <v>84</v>
      </c>
      <c r="K19" s="145">
        <v>10.526315689086914</v>
      </c>
      <c r="L19" s="23">
        <v>183</v>
      </c>
      <c r="M19" s="23">
        <v>228</v>
      </c>
      <c r="N19" s="23">
        <v>24.590164184570312</v>
      </c>
      <c r="O19" s="193">
        <v>1043</v>
      </c>
      <c r="P19" s="146">
        <v>1140</v>
      </c>
      <c r="Q19" s="146">
        <v>9.300095558166504</v>
      </c>
    </row>
    <row r="20" spans="1:17" s="9" customFormat="1" ht="21.75" customHeight="1" thickTop="1">
      <c r="A20" s="96"/>
      <c r="B20" s="188" t="s">
        <v>1</v>
      </c>
      <c r="C20" s="189">
        <v>648</v>
      </c>
      <c r="D20" s="170">
        <v>476</v>
      </c>
      <c r="E20" s="190">
        <v>-26.54320987654321</v>
      </c>
      <c r="F20" s="192">
        <v>136</v>
      </c>
      <c r="G20" s="170">
        <v>28</v>
      </c>
      <c r="H20" s="188">
        <v>-79.4</v>
      </c>
      <c r="I20" s="189">
        <v>76</v>
      </c>
      <c r="J20" s="170">
        <v>84</v>
      </c>
      <c r="K20" s="191">
        <v>10.5</v>
      </c>
      <c r="L20" s="170">
        <v>183</v>
      </c>
      <c r="M20" s="170">
        <v>228</v>
      </c>
      <c r="N20" s="188">
        <v>24.59016393442623</v>
      </c>
      <c r="O20" s="189">
        <v>1043</v>
      </c>
      <c r="P20" s="170">
        <v>1140</v>
      </c>
      <c r="Q20" s="170">
        <v>9.300095877277085</v>
      </c>
    </row>
    <row r="21" spans="1:17" ht="12.75">
      <c r="A21" s="24" t="s">
        <v>131</v>
      </c>
      <c r="B21" s="3" t="s">
        <v>132</v>
      </c>
      <c r="C21" s="193">
        <v>4</v>
      </c>
      <c r="D21" s="146">
        <v>14</v>
      </c>
      <c r="E21" s="145">
        <v>250</v>
      </c>
      <c r="F21" s="23">
        <v>0</v>
      </c>
      <c r="G21" s="23">
        <v>0</v>
      </c>
      <c r="H21" s="23">
        <v>0</v>
      </c>
      <c r="I21" s="193">
        <v>0</v>
      </c>
      <c r="J21" s="146">
        <v>0</v>
      </c>
      <c r="K21" s="145">
        <v>0</v>
      </c>
      <c r="L21" s="23">
        <v>0</v>
      </c>
      <c r="M21" s="23">
        <v>0</v>
      </c>
      <c r="N21" s="23">
        <v>0</v>
      </c>
      <c r="O21" s="193">
        <v>4</v>
      </c>
      <c r="P21" s="146">
        <v>18</v>
      </c>
      <c r="Q21" s="146">
        <v>350</v>
      </c>
    </row>
    <row r="22" spans="1:17" ht="13.5" thickBot="1">
      <c r="A22" s="24"/>
      <c r="B22" s="3" t="s">
        <v>134</v>
      </c>
      <c r="C22" s="193">
        <v>0</v>
      </c>
      <c r="D22" s="146">
        <v>0</v>
      </c>
      <c r="E22" s="145">
        <v>0</v>
      </c>
      <c r="F22" s="23">
        <v>0</v>
      </c>
      <c r="G22" s="23">
        <v>0</v>
      </c>
      <c r="H22" s="23">
        <v>0</v>
      </c>
      <c r="I22" s="193">
        <v>0</v>
      </c>
      <c r="J22" s="146">
        <v>0</v>
      </c>
      <c r="K22" s="145">
        <v>0</v>
      </c>
      <c r="L22" s="23">
        <v>0</v>
      </c>
      <c r="M22" s="23">
        <v>4</v>
      </c>
      <c r="N22" s="23">
        <v>0</v>
      </c>
      <c r="O22" s="193">
        <v>0</v>
      </c>
      <c r="P22" s="146">
        <v>4</v>
      </c>
      <c r="Q22" s="146">
        <v>0</v>
      </c>
    </row>
    <row r="23" spans="1:17" s="9" customFormat="1" ht="21.75" customHeight="1" thickTop="1">
      <c r="A23" s="96"/>
      <c r="B23" s="188" t="s">
        <v>1</v>
      </c>
      <c r="C23" s="189">
        <v>4</v>
      </c>
      <c r="D23" s="170">
        <v>14</v>
      </c>
      <c r="E23" s="190">
        <v>250</v>
      </c>
      <c r="F23" s="192">
        <v>0</v>
      </c>
      <c r="G23" s="170">
        <v>0</v>
      </c>
      <c r="H23" s="188"/>
      <c r="I23" s="189">
        <v>0</v>
      </c>
      <c r="J23" s="170">
        <v>0</v>
      </c>
      <c r="K23" s="191"/>
      <c r="L23" s="170">
        <v>0</v>
      </c>
      <c r="M23" s="170">
        <v>4</v>
      </c>
      <c r="N23" s="188"/>
      <c r="O23" s="189">
        <v>4</v>
      </c>
      <c r="P23" s="170">
        <v>22</v>
      </c>
      <c r="Q23" s="170">
        <v>450</v>
      </c>
    </row>
    <row r="24" spans="1:17" ht="12.75">
      <c r="A24" s="24" t="s">
        <v>136</v>
      </c>
      <c r="B24" s="3" t="s">
        <v>137</v>
      </c>
      <c r="C24" s="193">
        <v>0</v>
      </c>
      <c r="D24" s="146">
        <v>0</v>
      </c>
      <c r="E24" s="145">
        <v>0</v>
      </c>
      <c r="F24" s="23">
        <v>0</v>
      </c>
      <c r="G24" s="23">
        <v>20</v>
      </c>
      <c r="H24" s="23">
        <v>0</v>
      </c>
      <c r="I24" s="193">
        <v>0</v>
      </c>
      <c r="J24" s="146">
        <v>0</v>
      </c>
      <c r="K24" s="145">
        <v>0</v>
      </c>
      <c r="L24" s="23">
        <v>0</v>
      </c>
      <c r="M24" s="23">
        <v>0</v>
      </c>
      <c r="N24" s="23">
        <v>0</v>
      </c>
      <c r="O24" s="193">
        <v>0</v>
      </c>
      <c r="P24" s="146">
        <v>30</v>
      </c>
      <c r="Q24" s="146">
        <v>0</v>
      </c>
    </row>
    <row r="25" spans="1:17" ht="12.75">
      <c r="A25" s="24"/>
      <c r="B25" s="3" t="s">
        <v>139</v>
      </c>
      <c r="C25" s="193">
        <v>0</v>
      </c>
      <c r="D25" s="146">
        <v>0</v>
      </c>
      <c r="E25" s="145">
        <v>0</v>
      </c>
      <c r="F25" s="23">
        <v>0</v>
      </c>
      <c r="G25" s="23">
        <v>30</v>
      </c>
      <c r="H25" s="23">
        <v>0</v>
      </c>
      <c r="I25" s="193">
        <v>0</v>
      </c>
      <c r="J25" s="146">
        <v>0</v>
      </c>
      <c r="K25" s="145">
        <v>0</v>
      </c>
      <c r="L25" s="23">
        <v>0</v>
      </c>
      <c r="M25" s="23">
        <v>0</v>
      </c>
      <c r="N25" s="23">
        <v>0</v>
      </c>
      <c r="O25" s="193">
        <v>0</v>
      </c>
      <c r="P25" s="146">
        <v>35</v>
      </c>
      <c r="Q25" s="146">
        <v>0</v>
      </c>
    </row>
    <row r="26" spans="1:17" ht="12.75">
      <c r="A26" s="24"/>
      <c r="B26" s="3" t="s">
        <v>141</v>
      </c>
      <c r="C26" s="193">
        <v>0</v>
      </c>
      <c r="D26" s="146">
        <v>0</v>
      </c>
      <c r="E26" s="145">
        <v>0</v>
      </c>
      <c r="F26" s="23">
        <v>0</v>
      </c>
      <c r="G26" s="23">
        <v>0</v>
      </c>
      <c r="H26" s="23">
        <v>0</v>
      </c>
      <c r="I26" s="193">
        <v>0</v>
      </c>
      <c r="J26" s="146">
        <v>0</v>
      </c>
      <c r="K26" s="145">
        <v>0</v>
      </c>
      <c r="L26" s="23">
        <v>90</v>
      </c>
      <c r="M26" s="23">
        <v>0</v>
      </c>
      <c r="N26" s="23">
        <v>-100</v>
      </c>
      <c r="O26" s="193">
        <v>90</v>
      </c>
      <c r="P26" s="146">
        <v>0</v>
      </c>
      <c r="Q26" s="146">
        <v>-100</v>
      </c>
    </row>
    <row r="27" spans="1:17" ht="12.75">
      <c r="A27" s="24"/>
      <c r="B27" s="3" t="s">
        <v>142</v>
      </c>
      <c r="C27" s="193">
        <v>0</v>
      </c>
      <c r="D27" s="146">
        <v>0</v>
      </c>
      <c r="E27" s="145">
        <v>0</v>
      </c>
      <c r="F27" s="23">
        <v>0</v>
      </c>
      <c r="G27" s="23">
        <v>0</v>
      </c>
      <c r="H27" s="23">
        <v>0</v>
      </c>
      <c r="I27" s="193">
        <v>0</v>
      </c>
      <c r="J27" s="146">
        <v>0</v>
      </c>
      <c r="K27" s="145">
        <v>0</v>
      </c>
      <c r="L27" s="23">
        <v>0</v>
      </c>
      <c r="M27" s="23">
        <v>0</v>
      </c>
      <c r="N27" s="23">
        <v>0</v>
      </c>
      <c r="O27" s="193">
        <v>0</v>
      </c>
      <c r="P27" s="146">
        <v>1</v>
      </c>
      <c r="Q27" s="146">
        <v>0</v>
      </c>
    </row>
    <row r="28" spans="1:17" ht="12.75">
      <c r="A28" s="24"/>
      <c r="B28" s="3" t="s">
        <v>144</v>
      </c>
      <c r="C28" s="193">
        <v>0</v>
      </c>
      <c r="D28" s="146">
        <v>0</v>
      </c>
      <c r="E28" s="145">
        <v>0</v>
      </c>
      <c r="F28" s="23">
        <v>0</v>
      </c>
      <c r="G28" s="23">
        <v>0</v>
      </c>
      <c r="H28" s="23">
        <v>0</v>
      </c>
      <c r="I28" s="193">
        <v>0</v>
      </c>
      <c r="J28" s="146">
        <v>0</v>
      </c>
      <c r="K28" s="145">
        <v>0</v>
      </c>
      <c r="L28" s="23">
        <v>8</v>
      </c>
      <c r="M28" s="23">
        <v>0</v>
      </c>
      <c r="N28" s="23">
        <v>-100</v>
      </c>
      <c r="O28" s="193">
        <v>8</v>
      </c>
      <c r="P28" s="146">
        <v>0</v>
      </c>
      <c r="Q28" s="146">
        <v>-100</v>
      </c>
    </row>
    <row r="29" spans="1:17" ht="13.5" thickBot="1">
      <c r="A29" s="24"/>
      <c r="B29" s="3" t="s">
        <v>145</v>
      </c>
      <c r="C29" s="193">
        <v>201</v>
      </c>
      <c r="D29" s="146">
        <v>160</v>
      </c>
      <c r="E29" s="145">
        <v>-20.39801025390625</v>
      </c>
      <c r="F29" s="23">
        <v>173</v>
      </c>
      <c r="G29" s="23">
        <v>147</v>
      </c>
      <c r="H29" s="23">
        <v>-15.028902053833008</v>
      </c>
      <c r="I29" s="193">
        <v>0</v>
      </c>
      <c r="J29" s="146">
        <v>0</v>
      </c>
      <c r="K29" s="145">
        <v>0</v>
      </c>
      <c r="L29" s="23">
        <v>52</v>
      </c>
      <c r="M29" s="23">
        <v>44</v>
      </c>
      <c r="N29" s="23">
        <v>-15.384614944458008</v>
      </c>
      <c r="O29" s="193">
        <v>426</v>
      </c>
      <c r="P29" s="146">
        <v>500</v>
      </c>
      <c r="Q29" s="146">
        <v>17.370891571044922</v>
      </c>
    </row>
    <row r="30" spans="1:17" s="9" customFormat="1" ht="21.75" customHeight="1" thickTop="1">
      <c r="A30" s="96"/>
      <c r="B30" s="188" t="s">
        <v>1</v>
      </c>
      <c r="C30" s="189">
        <v>201</v>
      </c>
      <c r="D30" s="170">
        <v>160</v>
      </c>
      <c r="E30" s="190">
        <v>-20.398009950248756</v>
      </c>
      <c r="F30" s="192">
        <v>173</v>
      </c>
      <c r="G30" s="170">
        <v>197</v>
      </c>
      <c r="H30" s="188">
        <v>13.9</v>
      </c>
      <c r="I30" s="189">
        <v>0</v>
      </c>
      <c r="J30" s="170">
        <v>0</v>
      </c>
      <c r="K30" s="191"/>
      <c r="L30" s="170">
        <v>150</v>
      </c>
      <c r="M30" s="170">
        <v>44</v>
      </c>
      <c r="N30" s="188">
        <v>-70.66666666666667</v>
      </c>
      <c r="O30" s="189">
        <v>524</v>
      </c>
      <c r="P30" s="170">
        <v>566</v>
      </c>
      <c r="Q30" s="170">
        <v>8.01526717557252</v>
      </c>
    </row>
    <row r="31" spans="1:17" ht="12.75">
      <c r="A31" s="24" t="s">
        <v>147</v>
      </c>
      <c r="B31" s="3" t="s">
        <v>148</v>
      </c>
      <c r="C31" s="193">
        <v>0</v>
      </c>
      <c r="D31" s="146">
        <v>0</v>
      </c>
      <c r="E31" s="145">
        <v>0</v>
      </c>
      <c r="F31" s="23">
        <v>0</v>
      </c>
      <c r="G31" s="23">
        <v>0</v>
      </c>
      <c r="H31" s="23">
        <v>0</v>
      </c>
      <c r="I31" s="193">
        <v>0</v>
      </c>
      <c r="J31" s="146">
        <v>0</v>
      </c>
      <c r="K31" s="145">
        <v>0</v>
      </c>
      <c r="L31" s="23">
        <v>48</v>
      </c>
      <c r="M31" s="23">
        <v>26</v>
      </c>
      <c r="N31" s="23">
        <v>-45.83333206176758</v>
      </c>
      <c r="O31" s="193">
        <v>48</v>
      </c>
      <c r="P31" s="146">
        <v>30</v>
      </c>
      <c r="Q31" s="146">
        <v>-37.5</v>
      </c>
    </row>
    <row r="32" spans="1:17" ht="13.5" thickBot="1">
      <c r="A32" s="24"/>
      <c r="B32" s="3" t="s">
        <v>147</v>
      </c>
      <c r="C32" s="193">
        <v>86</v>
      </c>
      <c r="D32" s="146">
        <v>47</v>
      </c>
      <c r="E32" s="145">
        <v>-45.348838806152344</v>
      </c>
      <c r="F32" s="23">
        <v>0</v>
      </c>
      <c r="G32" s="23">
        <v>0</v>
      </c>
      <c r="H32" s="23">
        <v>0</v>
      </c>
      <c r="I32" s="193">
        <v>0</v>
      </c>
      <c r="J32" s="146">
        <v>0</v>
      </c>
      <c r="K32" s="145">
        <v>0</v>
      </c>
      <c r="L32" s="23">
        <v>3</v>
      </c>
      <c r="M32" s="23">
        <v>0</v>
      </c>
      <c r="N32" s="23">
        <v>-100</v>
      </c>
      <c r="O32" s="193">
        <v>89</v>
      </c>
      <c r="P32" s="146">
        <v>55</v>
      </c>
      <c r="Q32" s="146">
        <v>-38.202247619628906</v>
      </c>
    </row>
    <row r="33" spans="1:17" s="9" customFormat="1" ht="21.75" customHeight="1" thickTop="1">
      <c r="A33" s="96"/>
      <c r="B33" s="188" t="s">
        <v>1</v>
      </c>
      <c r="C33" s="189">
        <v>86</v>
      </c>
      <c r="D33" s="170">
        <v>47</v>
      </c>
      <c r="E33" s="190">
        <v>-45.348837209302324</v>
      </c>
      <c r="F33" s="192">
        <v>0</v>
      </c>
      <c r="G33" s="170">
        <v>0</v>
      </c>
      <c r="H33" s="188"/>
      <c r="I33" s="189">
        <v>0</v>
      </c>
      <c r="J33" s="170">
        <v>0</v>
      </c>
      <c r="K33" s="191"/>
      <c r="L33" s="170">
        <v>51</v>
      </c>
      <c r="M33" s="170">
        <v>26</v>
      </c>
      <c r="N33" s="188">
        <v>-49.01960784313726</v>
      </c>
      <c r="O33" s="189">
        <v>137</v>
      </c>
      <c r="P33" s="170">
        <v>85</v>
      </c>
      <c r="Q33" s="170">
        <v>-37.956204379562045</v>
      </c>
    </row>
    <row r="34" spans="1:17" ht="13.5" thickBot="1">
      <c r="A34" s="24" t="s">
        <v>151</v>
      </c>
      <c r="B34" s="3" t="s">
        <v>151</v>
      </c>
      <c r="C34" s="193">
        <v>419</v>
      </c>
      <c r="D34" s="146">
        <v>275</v>
      </c>
      <c r="E34" s="145">
        <v>-34.3675422668457</v>
      </c>
      <c r="F34" s="23">
        <v>72</v>
      </c>
      <c r="G34" s="23">
        <v>20</v>
      </c>
      <c r="H34" s="23">
        <v>-72.22222137451172</v>
      </c>
      <c r="I34" s="193">
        <v>0</v>
      </c>
      <c r="J34" s="146">
        <v>0</v>
      </c>
      <c r="K34" s="145">
        <v>0</v>
      </c>
      <c r="L34" s="23">
        <v>265</v>
      </c>
      <c r="M34" s="23">
        <v>152</v>
      </c>
      <c r="N34" s="23">
        <v>-42.641510009765625</v>
      </c>
      <c r="O34" s="193">
        <v>756</v>
      </c>
      <c r="P34" s="146">
        <v>709</v>
      </c>
      <c r="Q34" s="146">
        <v>-6.216931343078613</v>
      </c>
    </row>
    <row r="35" spans="1:17" s="9" customFormat="1" ht="21.75" customHeight="1" thickTop="1">
      <c r="A35" s="96"/>
      <c r="B35" s="188" t="s">
        <v>1</v>
      </c>
      <c r="C35" s="189">
        <v>419</v>
      </c>
      <c r="D35" s="170">
        <v>275</v>
      </c>
      <c r="E35" s="190">
        <v>-34.36754176610979</v>
      </c>
      <c r="F35" s="192">
        <v>72</v>
      </c>
      <c r="G35" s="170">
        <v>20</v>
      </c>
      <c r="H35" s="188">
        <v>-72.2</v>
      </c>
      <c r="I35" s="189">
        <v>0</v>
      </c>
      <c r="J35" s="170">
        <v>0</v>
      </c>
      <c r="K35" s="191"/>
      <c r="L35" s="170">
        <v>265</v>
      </c>
      <c r="M35" s="170">
        <v>152</v>
      </c>
      <c r="N35" s="188">
        <v>-42.64150943396226</v>
      </c>
      <c r="O35" s="189">
        <v>756</v>
      </c>
      <c r="P35" s="170">
        <v>709</v>
      </c>
      <c r="Q35" s="170">
        <v>-6.216931216931217</v>
      </c>
    </row>
    <row r="36" spans="1:17" ht="13.5" thickBot="1">
      <c r="A36" s="24" t="s">
        <v>153</v>
      </c>
      <c r="B36" s="3" t="s">
        <v>154</v>
      </c>
      <c r="C36" s="193">
        <v>368</v>
      </c>
      <c r="D36" s="146">
        <v>112</v>
      </c>
      <c r="E36" s="145">
        <v>-69.56521606445312</v>
      </c>
      <c r="F36" s="23">
        <v>0</v>
      </c>
      <c r="G36" s="23">
        <v>0</v>
      </c>
      <c r="H36" s="23">
        <v>0</v>
      </c>
      <c r="I36" s="193">
        <v>0</v>
      </c>
      <c r="J36" s="146">
        <v>0</v>
      </c>
      <c r="K36" s="145">
        <v>0</v>
      </c>
      <c r="L36" s="23">
        <v>3</v>
      </c>
      <c r="M36" s="23">
        <v>5</v>
      </c>
      <c r="N36" s="23">
        <v>66.66666412353516</v>
      </c>
      <c r="O36" s="193">
        <v>371</v>
      </c>
      <c r="P36" s="146">
        <v>197</v>
      </c>
      <c r="Q36" s="146">
        <v>-46.9002685546875</v>
      </c>
    </row>
    <row r="37" spans="1:17" s="9" customFormat="1" ht="21.75" customHeight="1" thickTop="1">
      <c r="A37" s="96"/>
      <c r="B37" s="188" t="s">
        <v>1</v>
      </c>
      <c r="C37" s="189">
        <v>368</v>
      </c>
      <c r="D37" s="170">
        <v>112</v>
      </c>
      <c r="E37" s="190">
        <v>-69.56521739130434</v>
      </c>
      <c r="F37" s="192">
        <v>0</v>
      </c>
      <c r="G37" s="170">
        <v>0</v>
      </c>
      <c r="H37" s="188"/>
      <c r="I37" s="189">
        <v>0</v>
      </c>
      <c r="J37" s="170">
        <v>0</v>
      </c>
      <c r="K37" s="191"/>
      <c r="L37" s="170">
        <v>3</v>
      </c>
      <c r="M37" s="170">
        <v>5</v>
      </c>
      <c r="N37" s="188">
        <v>66.66666666666667</v>
      </c>
      <c r="O37" s="189">
        <v>371</v>
      </c>
      <c r="P37" s="170">
        <v>197</v>
      </c>
      <c r="Q37" s="170">
        <v>-46.900269541778975</v>
      </c>
    </row>
    <row r="38" spans="1:17" ht="13.5" thickBot="1">
      <c r="A38" s="24" t="s">
        <v>156</v>
      </c>
      <c r="B38" s="3" t="s">
        <v>156</v>
      </c>
      <c r="C38" s="193">
        <v>236</v>
      </c>
      <c r="D38" s="146">
        <v>164</v>
      </c>
      <c r="E38" s="145">
        <v>-30.508474349975586</v>
      </c>
      <c r="F38" s="23">
        <v>16</v>
      </c>
      <c r="G38" s="23">
        <v>28</v>
      </c>
      <c r="H38" s="23">
        <v>75</v>
      </c>
      <c r="I38" s="193">
        <v>0</v>
      </c>
      <c r="J38" s="146">
        <v>0</v>
      </c>
      <c r="K38" s="145">
        <v>0</v>
      </c>
      <c r="L38" s="23">
        <v>0</v>
      </c>
      <c r="M38" s="23">
        <v>0</v>
      </c>
      <c r="N38" s="23">
        <v>0</v>
      </c>
      <c r="O38" s="193">
        <v>252</v>
      </c>
      <c r="P38" s="146">
        <v>256</v>
      </c>
      <c r="Q38" s="146">
        <v>1.5873016119003296</v>
      </c>
    </row>
    <row r="39" spans="1:17" s="9" customFormat="1" ht="21.75" customHeight="1" thickTop="1">
      <c r="A39" s="96"/>
      <c r="B39" s="188" t="s">
        <v>1</v>
      </c>
      <c r="C39" s="189">
        <v>236</v>
      </c>
      <c r="D39" s="170">
        <v>164</v>
      </c>
      <c r="E39" s="190">
        <v>-30.508474576271187</v>
      </c>
      <c r="F39" s="192">
        <v>16</v>
      </c>
      <c r="G39" s="170">
        <v>28</v>
      </c>
      <c r="H39" s="188">
        <v>75</v>
      </c>
      <c r="I39" s="189">
        <v>0</v>
      </c>
      <c r="J39" s="170">
        <v>0</v>
      </c>
      <c r="K39" s="191"/>
      <c r="L39" s="170">
        <v>0</v>
      </c>
      <c r="M39" s="170">
        <v>0</v>
      </c>
      <c r="N39" s="188"/>
      <c r="O39" s="189">
        <v>252</v>
      </c>
      <c r="P39" s="170">
        <v>256</v>
      </c>
      <c r="Q39" s="170">
        <v>1.5873015873015872</v>
      </c>
    </row>
    <row r="40" spans="1:17" ht="13.5" thickBot="1">
      <c r="A40" s="24" t="s">
        <v>158</v>
      </c>
      <c r="B40" s="3" t="s">
        <v>158</v>
      </c>
      <c r="C40" s="193">
        <v>295</v>
      </c>
      <c r="D40" s="146">
        <v>181</v>
      </c>
      <c r="E40" s="145">
        <v>-38.64406967163086</v>
      </c>
      <c r="F40" s="23">
        <v>346</v>
      </c>
      <c r="G40" s="23">
        <v>309</v>
      </c>
      <c r="H40" s="23">
        <v>-10.693641662597656</v>
      </c>
      <c r="I40" s="193">
        <v>0</v>
      </c>
      <c r="J40" s="146">
        <v>0</v>
      </c>
      <c r="K40" s="145">
        <v>0</v>
      </c>
      <c r="L40" s="23">
        <v>223</v>
      </c>
      <c r="M40" s="23">
        <v>270</v>
      </c>
      <c r="N40" s="23">
        <v>21.07623291015625</v>
      </c>
      <c r="O40" s="193">
        <v>864</v>
      </c>
      <c r="P40" s="146">
        <v>1063</v>
      </c>
      <c r="Q40" s="146">
        <v>23.032407760620117</v>
      </c>
    </row>
    <row r="41" spans="1:17" s="9" customFormat="1" ht="21.75" customHeight="1" thickTop="1">
      <c r="A41" s="96"/>
      <c r="B41" s="188" t="s">
        <v>1</v>
      </c>
      <c r="C41" s="189">
        <v>295</v>
      </c>
      <c r="D41" s="170">
        <v>181</v>
      </c>
      <c r="E41" s="190">
        <v>-38.644067796610166</v>
      </c>
      <c r="F41" s="192">
        <v>346</v>
      </c>
      <c r="G41" s="170">
        <v>309</v>
      </c>
      <c r="H41" s="188">
        <v>-10.7</v>
      </c>
      <c r="I41" s="189">
        <v>0</v>
      </c>
      <c r="J41" s="170">
        <v>0</v>
      </c>
      <c r="K41" s="191"/>
      <c r="L41" s="170">
        <v>223</v>
      </c>
      <c r="M41" s="170">
        <v>270</v>
      </c>
      <c r="N41" s="188">
        <v>21.076233183856502</v>
      </c>
      <c r="O41" s="189">
        <v>864</v>
      </c>
      <c r="P41" s="170">
        <v>1063</v>
      </c>
      <c r="Q41" s="170">
        <v>23.03240740740741</v>
      </c>
    </row>
    <row r="42" spans="1:17" ht="13.5" thickBot="1">
      <c r="A42" s="24" t="s">
        <v>160</v>
      </c>
      <c r="B42" s="3" t="s">
        <v>160</v>
      </c>
      <c r="C42" s="193">
        <v>831</v>
      </c>
      <c r="D42" s="146">
        <v>514</v>
      </c>
      <c r="E42" s="145">
        <v>-38.146812438964844</v>
      </c>
      <c r="F42" s="23">
        <v>410</v>
      </c>
      <c r="G42" s="23">
        <v>84</v>
      </c>
      <c r="H42" s="23">
        <v>-79.51219177246094</v>
      </c>
      <c r="I42" s="193">
        <v>0</v>
      </c>
      <c r="J42" s="146">
        <v>36</v>
      </c>
      <c r="K42" s="145">
        <v>0</v>
      </c>
      <c r="L42" s="23">
        <v>123</v>
      </c>
      <c r="M42" s="23">
        <v>82</v>
      </c>
      <c r="N42" s="23">
        <v>-33.33333206176758</v>
      </c>
      <c r="O42" s="193">
        <v>1364</v>
      </c>
      <c r="P42" s="146">
        <v>1183</v>
      </c>
      <c r="Q42" s="146">
        <v>-13.269794464111328</v>
      </c>
    </row>
    <row r="43" spans="1:17" s="9" customFormat="1" ht="21.75" customHeight="1" thickTop="1">
      <c r="A43" s="96"/>
      <c r="B43" s="188" t="s">
        <v>1</v>
      </c>
      <c r="C43" s="189">
        <v>831</v>
      </c>
      <c r="D43" s="170">
        <v>514</v>
      </c>
      <c r="E43" s="190">
        <v>-38.146811070998794</v>
      </c>
      <c r="F43" s="192">
        <v>410</v>
      </c>
      <c r="G43" s="170">
        <v>84</v>
      </c>
      <c r="H43" s="188">
        <v>-79.51219512195122</v>
      </c>
      <c r="I43" s="189">
        <v>0</v>
      </c>
      <c r="J43" s="170">
        <v>36</v>
      </c>
      <c r="K43" s="191"/>
      <c r="L43" s="170">
        <v>123</v>
      </c>
      <c r="M43" s="170">
        <v>82</v>
      </c>
      <c r="N43" s="188">
        <v>-33.333333333333336</v>
      </c>
      <c r="O43" s="189">
        <v>1364</v>
      </c>
      <c r="P43" s="170">
        <v>1183</v>
      </c>
      <c r="Q43" s="170">
        <v>-13.269794721407624</v>
      </c>
    </row>
    <row r="44" spans="1:17" s="9" customFormat="1" ht="21.75" customHeight="1">
      <c r="A44" s="11" t="s">
        <v>162</v>
      </c>
      <c r="B44" s="11"/>
      <c r="C44" s="186">
        <v>5386</v>
      </c>
      <c r="D44" s="167">
        <v>3048</v>
      </c>
      <c r="E44" s="166">
        <v>-43.408837727441515</v>
      </c>
      <c r="F44" s="167">
        <v>2524</v>
      </c>
      <c r="G44" s="167">
        <v>1399</v>
      </c>
      <c r="H44" s="167">
        <v>-44.57210776545166</v>
      </c>
      <c r="I44" s="186">
        <v>319</v>
      </c>
      <c r="J44" s="167">
        <v>184</v>
      </c>
      <c r="K44" s="166">
        <v>-42.31974921630094</v>
      </c>
      <c r="L44" s="167">
        <v>1514</v>
      </c>
      <c r="M44" s="167">
        <v>1548</v>
      </c>
      <c r="N44" s="167">
        <v>2.2457067371202113</v>
      </c>
      <c r="O44" s="186">
        <v>9743</v>
      </c>
      <c r="P44" s="167">
        <v>9276</v>
      </c>
      <c r="Q44" s="167">
        <v>-4.793184850662014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5" r:id="rId1"/>
  <headerFooter alignWithMargins="0">
    <oddHeader>&amp;R&amp;"Arial,Bold Italic"&amp;8Summer 2009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Q37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163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ht="13.5" thickBot="1">
      <c r="A7" s="24" t="s">
        <v>175</v>
      </c>
      <c r="B7" s="3" t="s">
        <v>176</v>
      </c>
      <c r="C7" s="193">
        <v>765</v>
      </c>
      <c r="D7" s="146">
        <v>356</v>
      </c>
      <c r="E7" s="145">
        <v>-53.464054107666016</v>
      </c>
      <c r="F7" s="23">
        <v>732</v>
      </c>
      <c r="G7" s="23">
        <v>453</v>
      </c>
      <c r="H7" s="23">
        <v>-38.11475372314453</v>
      </c>
      <c r="I7" s="193">
        <v>0</v>
      </c>
      <c r="J7" s="146">
        <v>0</v>
      </c>
      <c r="K7" s="145">
        <v>0</v>
      </c>
      <c r="L7" s="23">
        <v>1274</v>
      </c>
      <c r="M7" s="23">
        <v>1086</v>
      </c>
      <c r="N7" s="23">
        <v>-14.756671905517578</v>
      </c>
      <c r="O7" s="193">
        <v>2771</v>
      </c>
      <c r="P7" s="146">
        <v>2789</v>
      </c>
      <c r="Q7" s="146">
        <v>0.6495850086212158</v>
      </c>
    </row>
    <row r="8" spans="1:17" s="9" customFormat="1" ht="21.75" customHeight="1" thickTop="1">
      <c r="A8" s="96"/>
      <c r="B8" s="188" t="s">
        <v>1</v>
      </c>
      <c r="C8" s="189">
        <v>765</v>
      </c>
      <c r="D8" s="170">
        <v>356</v>
      </c>
      <c r="E8" s="190">
        <v>-53.4640522875817</v>
      </c>
      <c r="F8" s="192">
        <v>732</v>
      </c>
      <c r="G8" s="170">
        <v>453</v>
      </c>
      <c r="H8" s="188">
        <v>-38.1</v>
      </c>
      <c r="I8" s="189">
        <v>0</v>
      </c>
      <c r="J8" s="170">
        <v>0</v>
      </c>
      <c r="K8" s="191"/>
      <c r="L8" s="170">
        <v>1274</v>
      </c>
      <c r="M8" s="170">
        <v>1086</v>
      </c>
      <c r="N8" s="188">
        <v>-14.756671899529042</v>
      </c>
      <c r="O8" s="189">
        <v>2771</v>
      </c>
      <c r="P8" s="170">
        <v>2789</v>
      </c>
      <c r="Q8" s="170">
        <v>0.6495849873691808</v>
      </c>
    </row>
    <row r="9" spans="1:17" ht="12.75">
      <c r="A9" s="24" t="s">
        <v>164</v>
      </c>
      <c r="B9" s="3" t="s">
        <v>165</v>
      </c>
      <c r="C9" s="193">
        <v>0</v>
      </c>
      <c r="D9" s="146">
        <v>0</v>
      </c>
      <c r="E9" s="145">
        <v>0</v>
      </c>
      <c r="F9" s="23">
        <v>263</v>
      </c>
      <c r="G9" s="23">
        <v>111</v>
      </c>
      <c r="H9" s="23">
        <v>-57.794677734375</v>
      </c>
      <c r="I9" s="193">
        <v>0</v>
      </c>
      <c r="J9" s="146">
        <v>36</v>
      </c>
      <c r="K9" s="145">
        <v>0</v>
      </c>
      <c r="L9" s="23">
        <v>64</v>
      </c>
      <c r="M9" s="23">
        <v>96</v>
      </c>
      <c r="N9" s="23">
        <v>50</v>
      </c>
      <c r="O9" s="193">
        <v>327</v>
      </c>
      <c r="P9" s="146">
        <v>312</v>
      </c>
      <c r="Q9" s="146">
        <v>-4.587155818939209</v>
      </c>
    </row>
    <row r="10" spans="1:17" ht="12.75">
      <c r="A10" s="24"/>
      <c r="B10" s="3" t="s">
        <v>167</v>
      </c>
      <c r="C10" s="193">
        <v>0</v>
      </c>
      <c r="D10" s="146">
        <v>0</v>
      </c>
      <c r="E10" s="145">
        <v>0</v>
      </c>
      <c r="F10" s="23">
        <v>0</v>
      </c>
      <c r="G10" s="23">
        <v>0</v>
      </c>
      <c r="H10" s="23">
        <v>0</v>
      </c>
      <c r="I10" s="193">
        <v>0</v>
      </c>
      <c r="J10" s="146">
        <v>0</v>
      </c>
      <c r="K10" s="145">
        <v>0</v>
      </c>
      <c r="L10" s="23">
        <v>0</v>
      </c>
      <c r="M10" s="23">
        <v>0</v>
      </c>
      <c r="N10" s="23">
        <v>0</v>
      </c>
      <c r="O10" s="193">
        <v>0</v>
      </c>
      <c r="P10" s="146">
        <v>3</v>
      </c>
      <c r="Q10" s="146">
        <v>0</v>
      </c>
    </row>
    <row r="11" spans="1:17" ht="12.75">
      <c r="A11" s="24"/>
      <c r="B11" s="3" t="s">
        <v>310</v>
      </c>
      <c r="C11" s="193">
        <v>0</v>
      </c>
      <c r="D11" s="146">
        <v>0</v>
      </c>
      <c r="E11" s="145">
        <v>0</v>
      </c>
      <c r="F11" s="23">
        <v>0</v>
      </c>
      <c r="G11" s="23">
        <v>0</v>
      </c>
      <c r="H11" s="23">
        <v>0</v>
      </c>
      <c r="I11" s="193">
        <v>0</v>
      </c>
      <c r="J11" s="146">
        <v>13</v>
      </c>
      <c r="K11" s="145">
        <v>0</v>
      </c>
      <c r="L11" s="23">
        <v>0</v>
      </c>
      <c r="M11" s="23">
        <v>0</v>
      </c>
      <c r="N11" s="23">
        <v>0</v>
      </c>
      <c r="O11" s="193">
        <v>0</v>
      </c>
      <c r="P11" s="146">
        <v>14</v>
      </c>
      <c r="Q11" s="146">
        <v>0</v>
      </c>
    </row>
    <row r="12" spans="1:17" ht="12.75">
      <c r="A12" s="24"/>
      <c r="B12" s="3" t="s">
        <v>169</v>
      </c>
      <c r="C12" s="193">
        <v>324</v>
      </c>
      <c r="D12" s="146">
        <v>188</v>
      </c>
      <c r="E12" s="145">
        <v>-41.97530746459961</v>
      </c>
      <c r="F12" s="23">
        <v>807</v>
      </c>
      <c r="G12" s="23">
        <v>598</v>
      </c>
      <c r="H12" s="23">
        <v>-25.89838981628418</v>
      </c>
      <c r="I12" s="193">
        <v>88</v>
      </c>
      <c r="J12" s="146">
        <v>72</v>
      </c>
      <c r="K12" s="145">
        <v>-18.18181800842285</v>
      </c>
      <c r="L12" s="23">
        <v>213</v>
      </c>
      <c r="M12" s="23">
        <v>182</v>
      </c>
      <c r="N12" s="23">
        <v>-14.553990364074707</v>
      </c>
      <c r="O12" s="193">
        <v>1432</v>
      </c>
      <c r="P12" s="146">
        <v>1332</v>
      </c>
      <c r="Q12" s="146">
        <v>-6.983240127563477</v>
      </c>
    </row>
    <row r="13" spans="1:17" ht="12.75">
      <c r="A13" s="24"/>
      <c r="B13" s="3" t="s">
        <v>173</v>
      </c>
      <c r="C13" s="193">
        <v>0</v>
      </c>
      <c r="D13" s="146">
        <v>0</v>
      </c>
      <c r="E13" s="145">
        <v>0</v>
      </c>
      <c r="F13" s="23">
        <v>0</v>
      </c>
      <c r="G13" s="23">
        <v>0</v>
      </c>
      <c r="H13" s="23">
        <v>0</v>
      </c>
      <c r="I13" s="193">
        <v>0</v>
      </c>
      <c r="J13" s="146">
        <v>0</v>
      </c>
      <c r="K13" s="145">
        <v>0</v>
      </c>
      <c r="L13" s="23">
        <v>0</v>
      </c>
      <c r="M13" s="23">
        <v>2</v>
      </c>
      <c r="N13" s="23">
        <v>0</v>
      </c>
      <c r="O13" s="193">
        <v>0</v>
      </c>
      <c r="P13" s="146">
        <v>3</v>
      </c>
      <c r="Q13" s="146">
        <v>0</v>
      </c>
    </row>
    <row r="14" spans="1:17" ht="12.75">
      <c r="A14" s="24"/>
      <c r="B14" s="3" t="s">
        <v>293</v>
      </c>
      <c r="C14" s="193">
        <v>0</v>
      </c>
      <c r="D14" s="146">
        <v>0</v>
      </c>
      <c r="E14" s="145">
        <v>0</v>
      </c>
      <c r="F14" s="23">
        <v>0</v>
      </c>
      <c r="G14" s="23">
        <v>0</v>
      </c>
      <c r="H14" s="23">
        <v>0</v>
      </c>
      <c r="I14" s="193">
        <v>0</v>
      </c>
      <c r="J14" s="146">
        <v>0</v>
      </c>
      <c r="K14" s="145">
        <v>0</v>
      </c>
      <c r="L14" s="23">
        <v>1</v>
      </c>
      <c r="M14" s="23">
        <v>0</v>
      </c>
      <c r="N14" s="23">
        <v>-100</v>
      </c>
      <c r="O14" s="193">
        <v>1</v>
      </c>
      <c r="P14" s="146">
        <v>0</v>
      </c>
      <c r="Q14" s="146">
        <v>-100</v>
      </c>
    </row>
    <row r="15" spans="1:17" ht="13.5" thickBot="1">
      <c r="A15" s="24"/>
      <c r="B15" s="3" t="s">
        <v>312</v>
      </c>
      <c r="C15" s="193">
        <v>12</v>
      </c>
      <c r="D15" s="146">
        <v>27</v>
      </c>
      <c r="E15" s="145">
        <v>125</v>
      </c>
      <c r="F15" s="23">
        <v>0</v>
      </c>
      <c r="G15" s="23">
        <v>0</v>
      </c>
      <c r="H15" s="23">
        <v>0</v>
      </c>
      <c r="I15" s="193">
        <v>0</v>
      </c>
      <c r="J15" s="146">
        <v>0</v>
      </c>
      <c r="K15" s="145">
        <v>0</v>
      </c>
      <c r="L15" s="23">
        <v>0</v>
      </c>
      <c r="M15" s="23">
        <v>0</v>
      </c>
      <c r="N15" s="23">
        <v>0</v>
      </c>
      <c r="O15" s="193">
        <v>12</v>
      </c>
      <c r="P15" s="146">
        <v>33</v>
      </c>
      <c r="Q15" s="146">
        <v>175</v>
      </c>
    </row>
    <row r="16" spans="1:17" s="9" customFormat="1" ht="21.75" customHeight="1" thickTop="1">
      <c r="A16" s="96"/>
      <c r="B16" s="188" t="s">
        <v>1</v>
      </c>
      <c r="C16" s="189">
        <v>336</v>
      </c>
      <c r="D16" s="170">
        <v>215</v>
      </c>
      <c r="E16" s="190">
        <v>-36.01190476190476</v>
      </c>
      <c r="F16" s="192">
        <v>1070</v>
      </c>
      <c r="G16" s="170">
        <v>709</v>
      </c>
      <c r="H16" s="188">
        <v>-33.7</v>
      </c>
      <c r="I16" s="189">
        <v>88</v>
      </c>
      <c r="J16" s="170">
        <v>121</v>
      </c>
      <c r="K16" s="191">
        <v>37.5</v>
      </c>
      <c r="L16" s="170">
        <v>278</v>
      </c>
      <c r="M16" s="170">
        <v>280</v>
      </c>
      <c r="N16" s="188">
        <v>0.7194244604316546</v>
      </c>
      <c r="O16" s="189">
        <v>1772</v>
      </c>
      <c r="P16" s="170">
        <v>1697</v>
      </c>
      <c r="Q16" s="170">
        <v>-4.232505643340858</v>
      </c>
    </row>
    <row r="17" spans="1:17" ht="12.75">
      <c r="A17" s="24" t="s">
        <v>180</v>
      </c>
      <c r="B17" s="3" t="s">
        <v>181</v>
      </c>
      <c r="C17" s="193">
        <v>41</v>
      </c>
      <c r="D17" s="146">
        <v>19</v>
      </c>
      <c r="E17" s="145">
        <v>-53.65853500366211</v>
      </c>
      <c r="F17" s="23">
        <v>0</v>
      </c>
      <c r="G17" s="23">
        <v>0</v>
      </c>
      <c r="H17" s="23">
        <v>0</v>
      </c>
      <c r="I17" s="193">
        <v>0</v>
      </c>
      <c r="J17" s="146">
        <v>0</v>
      </c>
      <c r="K17" s="145">
        <v>0</v>
      </c>
      <c r="L17" s="23">
        <v>2</v>
      </c>
      <c r="M17" s="23">
        <v>86</v>
      </c>
      <c r="N17" s="23">
        <v>4200</v>
      </c>
      <c r="O17" s="193">
        <v>43</v>
      </c>
      <c r="P17" s="146">
        <v>130</v>
      </c>
      <c r="Q17" s="146">
        <v>202.32557678222656</v>
      </c>
    </row>
    <row r="18" spans="1:17" ht="12.75">
      <c r="A18" s="24"/>
      <c r="B18" s="3" t="s">
        <v>183</v>
      </c>
      <c r="C18" s="193">
        <v>87</v>
      </c>
      <c r="D18" s="146">
        <v>48</v>
      </c>
      <c r="E18" s="145">
        <v>-44.82758712768555</v>
      </c>
      <c r="F18" s="23">
        <v>171</v>
      </c>
      <c r="G18" s="23">
        <v>100</v>
      </c>
      <c r="H18" s="23">
        <v>-41.520469665527344</v>
      </c>
      <c r="I18" s="193">
        <v>34</v>
      </c>
      <c r="J18" s="146">
        <v>14</v>
      </c>
      <c r="K18" s="145">
        <v>-58.82352828979492</v>
      </c>
      <c r="L18" s="23">
        <v>20</v>
      </c>
      <c r="M18" s="23">
        <v>131</v>
      </c>
      <c r="N18" s="23">
        <v>555</v>
      </c>
      <c r="O18" s="193">
        <v>312</v>
      </c>
      <c r="P18" s="146">
        <v>520</v>
      </c>
      <c r="Q18" s="146">
        <v>66.66666412353516</v>
      </c>
    </row>
    <row r="19" spans="1:17" ht="12.75">
      <c r="A19" s="24"/>
      <c r="B19" s="3" t="s">
        <v>185</v>
      </c>
      <c r="C19" s="193">
        <v>0</v>
      </c>
      <c r="D19" s="146">
        <v>36</v>
      </c>
      <c r="E19" s="145">
        <v>0</v>
      </c>
      <c r="F19" s="23">
        <v>87</v>
      </c>
      <c r="G19" s="23">
        <v>33</v>
      </c>
      <c r="H19" s="23">
        <v>-62.068965911865234</v>
      </c>
      <c r="I19" s="193">
        <v>0</v>
      </c>
      <c r="J19" s="146">
        <v>0</v>
      </c>
      <c r="K19" s="145">
        <v>0</v>
      </c>
      <c r="L19" s="23">
        <v>54</v>
      </c>
      <c r="M19" s="23">
        <v>18</v>
      </c>
      <c r="N19" s="23">
        <v>-66.66666412353516</v>
      </c>
      <c r="O19" s="193">
        <v>141</v>
      </c>
      <c r="P19" s="146">
        <v>114</v>
      </c>
      <c r="Q19" s="146">
        <v>-19.148935317993164</v>
      </c>
    </row>
    <row r="20" spans="1:17" ht="12.75">
      <c r="A20" s="24"/>
      <c r="B20" s="3" t="s">
        <v>187</v>
      </c>
      <c r="C20" s="193">
        <v>0</v>
      </c>
      <c r="D20" s="146">
        <v>0</v>
      </c>
      <c r="E20" s="145">
        <v>0</v>
      </c>
      <c r="F20" s="23">
        <v>27</v>
      </c>
      <c r="G20" s="23">
        <v>0</v>
      </c>
      <c r="H20" s="23">
        <v>-100</v>
      </c>
      <c r="I20" s="193">
        <v>0</v>
      </c>
      <c r="J20" s="146">
        <v>0</v>
      </c>
      <c r="K20" s="145">
        <v>0</v>
      </c>
      <c r="L20" s="23">
        <v>111</v>
      </c>
      <c r="M20" s="23">
        <v>64</v>
      </c>
      <c r="N20" s="23">
        <v>-42.342342376708984</v>
      </c>
      <c r="O20" s="193">
        <v>138</v>
      </c>
      <c r="P20" s="146">
        <v>80</v>
      </c>
      <c r="Q20" s="146">
        <v>-42.02898406982422</v>
      </c>
    </row>
    <row r="21" spans="1:17" ht="12.75">
      <c r="A21" s="24"/>
      <c r="B21" s="3" t="s">
        <v>189</v>
      </c>
      <c r="C21" s="193">
        <v>45</v>
      </c>
      <c r="D21" s="146">
        <v>36</v>
      </c>
      <c r="E21" s="145">
        <v>-20</v>
      </c>
      <c r="F21" s="23">
        <v>0</v>
      </c>
      <c r="G21" s="23">
        <v>0</v>
      </c>
      <c r="H21" s="23">
        <v>0</v>
      </c>
      <c r="I21" s="193">
        <v>0</v>
      </c>
      <c r="J21" s="146">
        <v>0</v>
      </c>
      <c r="K21" s="145">
        <v>0</v>
      </c>
      <c r="L21" s="23">
        <v>2</v>
      </c>
      <c r="M21" s="23">
        <v>0</v>
      </c>
      <c r="N21" s="23">
        <v>-100</v>
      </c>
      <c r="O21" s="193">
        <v>47</v>
      </c>
      <c r="P21" s="146">
        <v>42</v>
      </c>
      <c r="Q21" s="146">
        <v>-10.638298034667969</v>
      </c>
    </row>
    <row r="22" spans="1:17" ht="13.5" thickBot="1">
      <c r="A22" s="24"/>
      <c r="B22" s="3" t="s">
        <v>191</v>
      </c>
      <c r="C22" s="193">
        <v>0</v>
      </c>
      <c r="D22" s="146">
        <v>0</v>
      </c>
      <c r="E22" s="145">
        <v>0</v>
      </c>
      <c r="F22" s="23">
        <v>0</v>
      </c>
      <c r="G22" s="23">
        <v>0</v>
      </c>
      <c r="H22" s="23">
        <v>0</v>
      </c>
      <c r="I22" s="193">
        <v>0</v>
      </c>
      <c r="J22" s="146">
        <v>0</v>
      </c>
      <c r="K22" s="145">
        <v>0</v>
      </c>
      <c r="L22" s="23">
        <v>16</v>
      </c>
      <c r="M22" s="23">
        <v>32</v>
      </c>
      <c r="N22" s="23">
        <v>100</v>
      </c>
      <c r="O22" s="193">
        <v>16</v>
      </c>
      <c r="P22" s="146">
        <v>36</v>
      </c>
      <c r="Q22" s="146">
        <v>125</v>
      </c>
    </row>
    <row r="23" spans="1:17" s="9" customFormat="1" ht="21.75" customHeight="1" thickTop="1">
      <c r="A23" s="96"/>
      <c r="B23" s="188" t="s">
        <v>1</v>
      </c>
      <c r="C23" s="189">
        <v>173</v>
      </c>
      <c r="D23" s="170">
        <v>139</v>
      </c>
      <c r="E23" s="190">
        <v>-19.653179190751445</v>
      </c>
      <c r="F23" s="192">
        <v>285</v>
      </c>
      <c r="G23" s="170">
        <v>133</v>
      </c>
      <c r="H23" s="188">
        <v>-53.3</v>
      </c>
      <c r="I23" s="189">
        <v>34</v>
      </c>
      <c r="J23" s="170">
        <v>14</v>
      </c>
      <c r="K23" s="191">
        <v>-58.8</v>
      </c>
      <c r="L23" s="170">
        <v>205</v>
      </c>
      <c r="M23" s="170">
        <v>331</v>
      </c>
      <c r="N23" s="188">
        <v>61.46341463414634</v>
      </c>
      <c r="O23" s="189">
        <v>697</v>
      </c>
      <c r="P23" s="170">
        <v>922</v>
      </c>
      <c r="Q23" s="170">
        <v>32.281205164992826</v>
      </c>
    </row>
    <row r="24" spans="1:17" ht="13.5" thickBot="1">
      <c r="A24" s="24" t="s">
        <v>193</v>
      </c>
      <c r="B24" s="3" t="s">
        <v>194</v>
      </c>
      <c r="C24" s="193">
        <v>1481</v>
      </c>
      <c r="D24" s="146">
        <v>904</v>
      </c>
      <c r="E24" s="145">
        <v>-38.96016311645508</v>
      </c>
      <c r="F24" s="23">
        <v>44</v>
      </c>
      <c r="G24" s="23">
        <v>2</v>
      </c>
      <c r="H24" s="23">
        <v>-95.45454406738281</v>
      </c>
      <c r="I24" s="193">
        <v>0</v>
      </c>
      <c r="J24" s="146">
        <v>0</v>
      </c>
      <c r="K24" s="145">
        <v>0</v>
      </c>
      <c r="L24" s="23">
        <v>104</v>
      </c>
      <c r="M24" s="23">
        <v>142</v>
      </c>
      <c r="N24" s="23">
        <v>36.53845977783203</v>
      </c>
      <c r="O24" s="193">
        <v>1629</v>
      </c>
      <c r="P24" s="146">
        <v>1968</v>
      </c>
      <c r="Q24" s="146">
        <v>20.810312271118164</v>
      </c>
    </row>
    <row r="25" spans="1:17" s="9" customFormat="1" ht="21.75" customHeight="1" thickTop="1">
      <c r="A25" s="96"/>
      <c r="B25" s="188" t="s">
        <v>1</v>
      </c>
      <c r="C25" s="189">
        <v>1481</v>
      </c>
      <c r="D25" s="170">
        <v>904</v>
      </c>
      <c r="E25" s="190">
        <v>-38.960162052667116</v>
      </c>
      <c r="F25" s="192">
        <v>44</v>
      </c>
      <c r="G25" s="170">
        <v>2</v>
      </c>
      <c r="H25" s="188">
        <v>-95.5</v>
      </c>
      <c r="I25" s="189">
        <v>0</v>
      </c>
      <c r="J25" s="170">
        <v>0</v>
      </c>
      <c r="K25" s="191"/>
      <c r="L25" s="170">
        <v>104</v>
      </c>
      <c r="M25" s="170">
        <v>142</v>
      </c>
      <c r="N25" s="188">
        <v>36.53846153846154</v>
      </c>
      <c r="O25" s="189">
        <v>1629</v>
      </c>
      <c r="P25" s="170">
        <v>1968</v>
      </c>
      <c r="Q25" s="170">
        <v>20.810313075506446</v>
      </c>
    </row>
    <row r="26" spans="1:17" ht="12.75">
      <c r="A26" s="24" t="s">
        <v>200</v>
      </c>
      <c r="B26" s="3" t="s">
        <v>294</v>
      </c>
      <c r="C26" s="193">
        <v>26</v>
      </c>
      <c r="D26" s="146">
        <v>0</v>
      </c>
      <c r="E26" s="145">
        <v>-100</v>
      </c>
      <c r="F26" s="23">
        <v>0</v>
      </c>
      <c r="G26" s="23">
        <v>0</v>
      </c>
      <c r="H26" s="23">
        <v>0</v>
      </c>
      <c r="I26" s="193">
        <v>0</v>
      </c>
      <c r="J26" s="146">
        <v>0</v>
      </c>
      <c r="K26" s="145">
        <v>0</v>
      </c>
      <c r="L26" s="23">
        <v>7</v>
      </c>
      <c r="M26" s="23">
        <v>0</v>
      </c>
      <c r="N26" s="23">
        <v>-100</v>
      </c>
      <c r="O26" s="193">
        <v>33</v>
      </c>
      <c r="P26" s="146">
        <v>0</v>
      </c>
      <c r="Q26" s="146">
        <v>-100</v>
      </c>
    </row>
    <row r="27" spans="1:17" ht="12.75">
      <c r="A27" s="24"/>
      <c r="B27" s="3" t="s">
        <v>201</v>
      </c>
      <c r="C27" s="193">
        <v>129</v>
      </c>
      <c r="D27" s="146">
        <v>135</v>
      </c>
      <c r="E27" s="145">
        <v>4.651162624359131</v>
      </c>
      <c r="F27" s="23">
        <v>366</v>
      </c>
      <c r="G27" s="23">
        <v>150</v>
      </c>
      <c r="H27" s="23">
        <v>-59.01639175415039</v>
      </c>
      <c r="I27" s="193">
        <v>0</v>
      </c>
      <c r="J27" s="146">
        <v>0</v>
      </c>
      <c r="K27" s="145">
        <v>0</v>
      </c>
      <c r="L27" s="23">
        <v>0</v>
      </c>
      <c r="M27" s="23">
        <v>30</v>
      </c>
      <c r="N27" s="23">
        <v>0</v>
      </c>
      <c r="O27" s="193">
        <v>495</v>
      </c>
      <c r="P27" s="146">
        <v>414</v>
      </c>
      <c r="Q27" s="146">
        <v>-16.363636016845703</v>
      </c>
    </row>
    <row r="28" spans="1:17" ht="12.75">
      <c r="A28" s="24"/>
      <c r="B28" s="3" t="s">
        <v>203</v>
      </c>
      <c r="C28" s="193">
        <v>180</v>
      </c>
      <c r="D28" s="146">
        <v>129</v>
      </c>
      <c r="E28" s="145">
        <v>-28.33333396911621</v>
      </c>
      <c r="F28" s="23">
        <v>266</v>
      </c>
      <c r="G28" s="23">
        <v>116</v>
      </c>
      <c r="H28" s="23">
        <v>-56.39097595214844</v>
      </c>
      <c r="I28" s="193">
        <v>0</v>
      </c>
      <c r="J28" s="146">
        <v>0</v>
      </c>
      <c r="K28" s="145">
        <v>0</v>
      </c>
      <c r="L28" s="23">
        <v>48</v>
      </c>
      <c r="M28" s="23">
        <v>87</v>
      </c>
      <c r="N28" s="23">
        <v>81.25</v>
      </c>
      <c r="O28" s="193">
        <v>494</v>
      </c>
      <c r="P28" s="146">
        <v>523</v>
      </c>
      <c r="Q28" s="146">
        <v>5.870445251464844</v>
      </c>
    </row>
    <row r="29" spans="1:17" ht="12.75">
      <c r="A29" s="24"/>
      <c r="B29" s="3" t="s">
        <v>205</v>
      </c>
      <c r="C29" s="193">
        <v>216</v>
      </c>
      <c r="D29" s="146">
        <v>27</v>
      </c>
      <c r="E29" s="145">
        <v>-87.5</v>
      </c>
      <c r="F29" s="23">
        <v>0</v>
      </c>
      <c r="G29" s="23">
        <v>0</v>
      </c>
      <c r="H29" s="23">
        <v>0</v>
      </c>
      <c r="I29" s="193">
        <v>149</v>
      </c>
      <c r="J29" s="146">
        <v>63</v>
      </c>
      <c r="K29" s="145">
        <v>-57.71812057495117</v>
      </c>
      <c r="L29" s="23">
        <v>147</v>
      </c>
      <c r="M29" s="23">
        <v>198</v>
      </c>
      <c r="N29" s="23">
        <v>34.693878173828125</v>
      </c>
      <c r="O29" s="193">
        <v>512</v>
      </c>
      <c r="P29" s="146">
        <v>371</v>
      </c>
      <c r="Q29" s="146">
        <v>-27.5390625</v>
      </c>
    </row>
    <row r="30" spans="1:17" ht="12.75">
      <c r="A30" s="24"/>
      <c r="B30" s="3" t="s">
        <v>207</v>
      </c>
      <c r="C30" s="193">
        <v>100</v>
      </c>
      <c r="D30" s="146">
        <v>40</v>
      </c>
      <c r="E30" s="145">
        <v>-60</v>
      </c>
      <c r="F30" s="23">
        <v>691</v>
      </c>
      <c r="G30" s="23">
        <v>389</v>
      </c>
      <c r="H30" s="23">
        <v>-43.704776763916016</v>
      </c>
      <c r="I30" s="193">
        <v>0</v>
      </c>
      <c r="J30" s="146">
        <v>0</v>
      </c>
      <c r="K30" s="145">
        <v>0</v>
      </c>
      <c r="L30" s="23">
        <v>79</v>
      </c>
      <c r="M30" s="23">
        <v>227</v>
      </c>
      <c r="N30" s="23">
        <v>187.34176635742188</v>
      </c>
      <c r="O30" s="193">
        <v>870</v>
      </c>
      <c r="P30" s="146">
        <v>841</v>
      </c>
      <c r="Q30" s="146">
        <v>-3.3333332538604736</v>
      </c>
    </row>
    <row r="31" spans="1:17" ht="12.75">
      <c r="A31" s="24"/>
      <c r="B31" s="3" t="s">
        <v>209</v>
      </c>
      <c r="C31" s="193">
        <v>487</v>
      </c>
      <c r="D31" s="146">
        <v>307</v>
      </c>
      <c r="E31" s="145">
        <v>-36.96098709106445</v>
      </c>
      <c r="F31" s="23">
        <v>751</v>
      </c>
      <c r="G31" s="23">
        <v>501</v>
      </c>
      <c r="H31" s="23">
        <v>-33.28894805908203</v>
      </c>
      <c r="I31" s="193">
        <v>0</v>
      </c>
      <c r="J31" s="146">
        <v>0</v>
      </c>
      <c r="K31" s="145">
        <v>0</v>
      </c>
      <c r="L31" s="23">
        <v>294</v>
      </c>
      <c r="M31" s="23">
        <v>309</v>
      </c>
      <c r="N31" s="23">
        <v>5.102040767669678</v>
      </c>
      <c r="O31" s="193">
        <v>1532</v>
      </c>
      <c r="P31" s="146">
        <v>1533</v>
      </c>
      <c r="Q31" s="146">
        <v>0.06527414917945862</v>
      </c>
    </row>
    <row r="32" spans="1:17" ht="13.5" thickBot="1">
      <c r="A32" s="24"/>
      <c r="B32" s="3" t="s">
        <v>211</v>
      </c>
      <c r="C32" s="193">
        <v>0</v>
      </c>
      <c r="D32" s="146">
        <v>0</v>
      </c>
      <c r="E32" s="145">
        <v>0</v>
      </c>
      <c r="F32" s="23">
        <v>0</v>
      </c>
      <c r="G32" s="23">
        <v>0</v>
      </c>
      <c r="H32" s="23">
        <v>0</v>
      </c>
      <c r="I32" s="193">
        <v>0</v>
      </c>
      <c r="J32" s="146">
        <v>0</v>
      </c>
      <c r="K32" s="145">
        <v>0</v>
      </c>
      <c r="L32" s="23">
        <v>139</v>
      </c>
      <c r="M32" s="23">
        <v>191</v>
      </c>
      <c r="N32" s="23">
        <v>37.410072326660156</v>
      </c>
      <c r="O32" s="193">
        <v>139</v>
      </c>
      <c r="P32" s="146">
        <v>211</v>
      </c>
      <c r="Q32" s="146">
        <v>51.798561096191406</v>
      </c>
    </row>
    <row r="33" spans="1:17" s="9" customFormat="1" ht="21.75" customHeight="1" thickTop="1">
      <c r="A33" s="96"/>
      <c r="B33" s="188" t="s">
        <v>1</v>
      </c>
      <c r="C33" s="189">
        <v>1138</v>
      </c>
      <c r="D33" s="170">
        <v>638</v>
      </c>
      <c r="E33" s="190">
        <v>-43.936731107205624</v>
      </c>
      <c r="F33" s="192">
        <v>2074</v>
      </c>
      <c r="G33" s="170">
        <v>1156</v>
      </c>
      <c r="H33" s="188">
        <v>-44.3</v>
      </c>
      <c r="I33" s="189">
        <v>149</v>
      </c>
      <c r="J33" s="170">
        <v>63</v>
      </c>
      <c r="K33" s="191">
        <v>-57.7</v>
      </c>
      <c r="L33" s="170">
        <v>714</v>
      </c>
      <c r="M33" s="170">
        <v>1042</v>
      </c>
      <c r="N33" s="188">
        <v>45.938375350140056</v>
      </c>
      <c r="O33" s="189">
        <v>4075</v>
      </c>
      <c r="P33" s="170">
        <v>3893</v>
      </c>
      <c r="Q33" s="170">
        <v>-4.466257668711656</v>
      </c>
    </row>
    <row r="34" spans="1:17" ht="12.75">
      <c r="A34" s="24" t="s">
        <v>196</v>
      </c>
      <c r="B34" s="3" t="s">
        <v>50</v>
      </c>
      <c r="C34" s="193">
        <v>0</v>
      </c>
      <c r="D34" s="146">
        <v>0</v>
      </c>
      <c r="E34" s="145">
        <v>0</v>
      </c>
      <c r="F34" s="23">
        <v>128</v>
      </c>
      <c r="G34" s="23">
        <v>90</v>
      </c>
      <c r="H34" s="23">
        <v>-29.6875</v>
      </c>
      <c r="I34" s="193">
        <v>0</v>
      </c>
      <c r="J34" s="146">
        <v>0</v>
      </c>
      <c r="K34" s="145">
        <v>0</v>
      </c>
      <c r="L34" s="23">
        <v>70</v>
      </c>
      <c r="M34" s="23">
        <v>58</v>
      </c>
      <c r="N34" s="23">
        <v>-17.14285659790039</v>
      </c>
      <c r="O34" s="193">
        <v>198</v>
      </c>
      <c r="P34" s="146">
        <v>180</v>
      </c>
      <c r="Q34" s="146">
        <v>-9.090909004211426</v>
      </c>
    </row>
    <row r="35" spans="1:17" ht="13.5" thickBot="1">
      <c r="A35" s="24"/>
      <c r="B35" s="3" t="s">
        <v>198</v>
      </c>
      <c r="C35" s="193">
        <v>121</v>
      </c>
      <c r="D35" s="146">
        <v>9</v>
      </c>
      <c r="E35" s="145">
        <v>-92.56198120117188</v>
      </c>
      <c r="F35" s="23">
        <v>0</v>
      </c>
      <c r="G35" s="23">
        <v>0</v>
      </c>
      <c r="H35" s="23">
        <v>0</v>
      </c>
      <c r="I35" s="193">
        <v>0</v>
      </c>
      <c r="J35" s="146">
        <v>0</v>
      </c>
      <c r="K35" s="145">
        <v>0</v>
      </c>
      <c r="L35" s="23">
        <v>124</v>
      </c>
      <c r="M35" s="23">
        <v>0</v>
      </c>
      <c r="N35" s="23">
        <v>-100</v>
      </c>
      <c r="O35" s="193">
        <v>245</v>
      </c>
      <c r="P35" s="146">
        <v>12</v>
      </c>
      <c r="Q35" s="146">
        <v>-95.10204315185547</v>
      </c>
    </row>
    <row r="36" spans="1:17" s="9" customFormat="1" ht="21.75" customHeight="1" thickTop="1">
      <c r="A36" s="96"/>
      <c r="B36" s="188" t="s">
        <v>1</v>
      </c>
      <c r="C36" s="189">
        <v>121</v>
      </c>
      <c r="D36" s="170">
        <v>9</v>
      </c>
      <c r="E36" s="190">
        <v>-92.56198347107438</v>
      </c>
      <c r="F36" s="192">
        <v>128</v>
      </c>
      <c r="G36" s="170">
        <v>90</v>
      </c>
      <c r="H36" s="188">
        <v>-29.6875</v>
      </c>
      <c r="I36" s="189">
        <v>0</v>
      </c>
      <c r="J36" s="170">
        <v>0</v>
      </c>
      <c r="K36" s="191"/>
      <c r="L36" s="170">
        <v>194</v>
      </c>
      <c r="M36" s="170">
        <v>58</v>
      </c>
      <c r="N36" s="188">
        <v>-70.10309278350516</v>
      </c>
      <c r="O36" s="189">
        <v>443</v>
      </c>
      <c r="P36" s="170">
        <v>192</v>
      </c>
      <c r="Q36" s="170">
        <v>-56.659142212189614</v>
      </c>
    </row>
    <row r="37" spans="1:17" s="9" customFormat="1" ht="21.75" customHeight="1">
      <c r="A37" s="11" t="s">
        <v>213</v>
      </c>
      <c r="B37" s="11"/>
      <c r="C37" s="186">
        <v>4014</v>
      </c>
      <c r="D37" s="167">
        <v>2261</v>
      </c>
      <c r="E37" s="166">
        <v>-43.672147483806675</v>
      </c>
      <c r="F37" s="167">
        <v>4333</v>
      </c>
      <c r="G37" s="167">
        <v>2543</v>
      </c>
      <c r="H37" s="167">
        <v>-41.310870066928224</v>
      </c>
      <c r="I37" s="186">
        <v>271</v>
      </c>
      <c r="J37" s="167">
        <v>198</v>
      </c>
      <c r="K37" s="166">
        <v>-26.937269372693727</v>
      </c>
      <c r="L37" s="167">
        <v>2769</v>
      </c>
      <c r="M37" s="167">
        <v>2939</v>
      </c>
      <c r="N37" s="167">
        <v>6.139400505597688</v>
      </c>
      <c r="O37" s="186">
        <v>11387</v>
      </c>
      <c r="P37" s="167">
        <v>11461</v>
      </c>
      <c r="Q37" s="167">
        <v>0.6498638798630016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6" r:id="rId1"/>
  <headerFooter alignWithMargins="0">
    <oddHeader>&amp;R&amp;"Arial,Bold Italic"&amp;8Summer 2009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Q28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214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ht="25.5">
      <c r="A7" s="173" t="s">
        <v>215</v>
      </c>
      <c r="B7" s="3" t="s">
        <v>216</v>
      </c>
      <c r="C7" s="193">
        <v>0</v>
      </c>
      <c r="D7" s="146">
        <v>0</v>
      </c>
      <c r="E7" s="145">
        <v>0</v>
      </c>
      <c r="F7" s="23">
        <v>0</v>
      </c>
      <c r="G7" s="23">
        <v>0</v>
      </c>
      <c r="H7" s="23">
        <v>0</v>
      </c>
      <c r="I7" s="193">
        <v>0</v>
      </c>
      <c r="J7" s="146">
        <v>0</v>
      </c>
      <c r="K7" s="145">
        <v>0</v>
      </c>
      <c r="L7" s="23">
        <v>20</v>
      </c>
      <c r="M7" s="23">
        <v>12</v>
      </c>
      <c r="N7" s="23">
        <v>-40</v>
      </c>
      <c r="O7" s="193">
        <v>20</v>
      </c>
      <c r="P7" s="146">
        <v>12</v>
      </c>
      <c r="Q7" s="146">
        <v>-40</v>
      </c>
    </row>
    <row r="8" spans="1:17" ht="13.5" thickBot="1">
      <c r="A8" s="173"/>
      <c r="B8" s="3" t="s">
        <v>218</v>
      </c>
      <c r="C8" s="193">
        <v>42</v>
      </c>
      <c r="D8" s="146">
        <v>0</v>
      </c>
      <c r="E8" s="145">
        <v>-100</v>
      </c>
      <c r="F8" s="23">
        <v>0</v>
      </c>
      <c r="G8" s="23">
        <v>0</v>
      </c>
      <c r="H8" s="23">
        <v>0</v>
      </c>
      <c r="I8" s="193">
        <v>0</v>
      </c>
      <c r="J8" s="146">
        <v>0</v>
      </c>
      <c r="K8" s="145">
        <v>0</v>
      </c>
      <c r="L8" s="23">
        <v>5</v>
      </c>
      <c r="M8" s="23">
        <v>0</v>
      </c>
      <c r="N8" s="23">
        <v>-100</v>
      </c>
      <c r="O8" s="193">
        <v>47</v>
      </c>
      <c r="P8" s="146">
        <v>0</v>
      </c>
      <c r="Q8" s="146">
        <v>-100</v>
      </c>
    </row>
    <row r="9" spans="1:17" s="9" customFormat="1" ht="21.75" customHeight="1" thickTop="1">
      <c r="A9" s="194"/>
      <c r="B9" s="188" t="s">
        <v>1</v>
      </c>
      <c r="C9" s="189">
        <v>42</v>
      </c>
      <c r="D9" s="170">
        <v>0</v>
      </c>
      <c r="E9" s="190">
        <v>-100</v>
      </c>
      <c r="F9" s="192">
        <v>0</v>
      </c>
      <c r="G9" s="170">
        <v>0</v>
      </c>
      <c r="H9" s="188"/>
      <c r="I9" s="189">
        <v>0</v>
      </c>
      <c r="J9" s="170">
        <v>0</v>
      </c>
      <c r="K9" s="191"/>
      <c r="L9" s="170">
        <v>25</v>
      </c>
      <c r="M9" s="170">
        <v>12</v>
      </c>
      <c r="N9" s="188">
        <v>-52</v>
      </c>
      <c r="O9" s="189">
        <v>67</v>
      </c>
      <c r="P9" s="170">
        <v>12</v>
      </c>
      <c r="Q9" s="170">
        <v>-82.08955223880596</v>
      </c>
    </row>
    <row r="10" spans="1:17" ht="25.5">
      <c r="A10" s="173" t="s">
        <v>220</v>
      </c>
      <c r="B10" s="3" t="s">
        <v>221</v>
      </c>
      <c r="C10" s="193">
        <v>14</v>
      </c>
      <c r="D10" s="146">
        <v>0</v>
      </c>
      <c r="E10" s="145">
        <v>-100</v>
      </c>
      <c r="F10" s="23">
        <v>8</v>
      </c>
      <c r="G10" s="23">
        <v>0</v>
      </c>
      <c r="H10" s="23">
        <v>-100</v>
      </c>
      <c r="I10" s="193">
        <v>0</v>
      </c>
      <c r="J10" s="146">
        <v>0</v>
      </c>
      <c r="K10" s="145">
        <v>0</v>
      </c>
      <c r="L10" s="23">
        <v>4</v>
      </c>
      <c r="M10" s="23">
        <v>10</v>
      </c>
      <c r="N10" s="23">
        <v>150</v>
      </c>
      <c r="O10" s="193">
        <v>26</v>
      </c>
      <c r="P10" s="146">
        <v>16</v>
      </c>
      <c r="Q10" s="146">
        <v>-38.46154022216797</v>
      </c>
    </row>
    <row r="11" spans="1:17" ht="12.75">
      <c r="A11" s="173"/>
      <c r="B11" s="3" t="s">
        <v>218</v>
      </c>
      <c r="C11" s="193">
        <v>0</v>
      </c>
      <c r="D11" s="146">
        <v>0</v>
      </c>
      <c r="E11" s="145">
        <v>0</v>
      </c>
      <c r="F11" s="23">
        <v>96</v>
      </c>
      <c r="G11" s="23">
        <v>0</v>
      </c>
      <c r="H11" s="23">
        <v>-100</v>
      </c>
      <c r="I11" s="193">
        <v>0</v>
      </c>
      <c r="J11" s="146">
        <v>0</v>
      </c>
      <c r="K11" s="145">
        <v>0</v>
      </c>
      <c r="L11" s="23">
        <v>7</v>
      </c>
      <c r="M11" s="23">
        <v>1</v>
      </c>
      <c r="N11" s="23">
        <v>-85.71428680419922</v>
      </c>
      <c r="O11" s="193">
        <v>103</v>
      </c>
      <c r="P11" s="146">
        <v>1</v>
      </c>
      <c r="Q11" s="146">
        <v>-99.02912902832031</v>
      </c>
    </row>
    <row r="12" spans="1:17" ht="13.5" thickBot="1">
      <c r="A12" s="173"/>
      <c r="B12" s="3" t="s">
        <v>223</v>
      </c>
      <c r="C12" s="193">
        <v>0</v>
      </c>
      <c r="D12" s="146">
        <v>0</v>
      </c>
      <c r="E12" s="145">
        <v>0</v>
      </c>
      <c r="F12" s="23">
        <v>16</v>
      </c>
      <c r="G12" s="23">
        <v>0</v>
      </c>
      <c r="H12" s="23">
        <v>-100</v>
      </c>
      <c r="I12" s="193">
        <v>0</v>
      </c>
      <c r="J12" s="146">
        <v>0</v>
      </c>
      <c r="K12" s="145">
        <v>0</v>
      </c>
      <c r="L12" s="23">
        <v>1</v>
      </c>
      <c r="M12" s="23">
        <v>0</v>
      </c>
      <c r="N12" s="23">
        <v>-100</v>
      </c>
      <c r="O12" s="193">
        <v>17</v>
      </c>
      <c r="P12" s="146">
        <v>0</v>
      </c>
      <c r="Q12" s="146">
        <v>-100</v>
      </c>
    </row>
    <row r="13" spans="1:17" s="9" customFormat="1" ht="21.75" customHeight="1" thickTop="1">
      <c r="A13" s="194"/>
      <c r="B13" s="188" t="s">
        <v>1</v>
      </c>
      <c r="C13" s="189">
        <v>14</v>
      </c>
      <c r="D13" s="170">
        <v>0</v>
      </c>
      <c r="E13" s="190">
        <v>-100</v>
      </c>
      <c r="F13" s="192">
        <v>120</v>
      </c>
      <c r="G13" s="170">
        <v>0</v>
      </c>
      <c r="H13" s="188">
        <v>-100</v>
      </c>
      <c r="I13" s="189">
        <v>0</v>
      </c>
      <c r="J13" s="170">
        <v>0</v>
      </c>
      <c r="K13" s="191"/>
      <c r="L13" s="170">
        <v>12</v>
      </c>
      <c r="M13" s="170">
        <v>11</v>
      </c>
      <c r="N13" s="188">
        <v>-8.333333333333334</v>
      </c>
      <c r="O13" s="189">
        <v>146</v>
      </c>
      <c r="P13" s="170">
        <v>17</v>
      </c>
      <c r="Q13" s="170">
        <v>-88.35616438356165</v>
      </c>
    </row>
    <row r="14" spans="1:17" ht="25.5">
      <c r="A14" s="173" t="s">
        <v>224</v>
      </c>
      <c r="B14" s="3" t="s">
        <v>224</v>
      </c>
      <c r="C14" s="193">
        <v>0</v>
      </c>
      <c r="D14" s="146">
        <v>0</v>
      </c>
      <c r="E14" s="145">
        <v>0</v>
      </c>
      <c r="F14" s="23">
        <v>0</v>
      </c>
      <c r="G14" s="23">
        <v>0</v>
      </c>
      <c r="H14" s="23">
        <v>0</v>
      </c>
      <c r="I14" s="193">
        <v>0</v>
      </c>
      <c r="J14" s="146">
        <v>0</v>
      </c>
      <c r="K14" s="145">
        <v>0</v>
      </c>
      <c r="L14" s="23">
        <v>56</v>
      </c>
      <c r="M14" s="23">
        <v>23</v>
      </c>
      <c r="N14" s="23">
        <v>-58.92856979370117</v>
      </c>
      <c r="O14" s="193">
        <v>56</v>
      </c>
      <c r="P14" s="146">
        <v>23</v>
      </c>
      <c r="Q14" s="146">
        <v>-58.92856979370117</v>
      </c>
    </row>
    <row r="15" spans="1:17" ht="13.5" thickBot="1">
      <c r="A15" s="173"/>
      <c r="B15" s="3" t="s">
        <v>218</v>
      </c>
      <c r="C15" s="193">
        <v>0</v>
      </c>
      <c r="D15" s="146">
        <v>0</v>
      </c>
      <c r="E15" s="145">
        <v>0</v>
      </c>
      <c r="F15" s="23">
        <v>0</v>
      </c>
      <c r="G15" s="23">
        <v>0</v>
      </c>
      <c r="H15" s="23">
        <v>0</v>
      </c>
      <c r="I15" s="193">
        <v>0</v>
      </c>
      <c r="J15" s="146">
        <v>0</v>
      </c>
      <c r="K15" s="145">
        <v>0</v>
      </c>
      <c r="L15" s="23">
        <v>18</v>
      </c>
      <c r="M15" s="23">
        <v>5</v>
      </c>
      <c r="N15" s="23">
        <v>-72.22222137451172</v>
      </c>
      <c r="O15" s="193">
        <v>18</v>
      </c>
      <c r="P15" s="146">
        <v>6</v>
      </c>
      <c r="Q15" s="146">
        <v>-66.66666412353516</v>
      </c>
    </row>
    <row r="16" spans="1:17" s="9" customFormat="1" ht="21.75" customHeight="1" thickTop="1">
      <c r="A16" s="194"/>
      <c r="B16" s="188" t="s">
        <v>1</v>
      </c>
      <c r="C16" s="189">
        <v>0</v>
      </c>
      <c r="D16" s="170">
        <v>0</v>
      </c>
      <c r="E16" s="190"/>
      <c r="F16" s="192">
        <v>0</v>
      </c>
      <c r="G16" s="170">
        <v>0</v>
      </c>
      <c r="H16" s="188"/>
      <c r="I16" s="189">
        <v>0</v>
      </c>
      <c r="J16" s="170">
        <v>0</v>
      </c>
      <c r="K16" s="191"/>
      <c r="L16" s="170">
        <v>74</v>
      </c>
      <c r="M16" s="170">
        <v>28</v>
      </c>
      <c r="N16" s="188">
        <v>-62.16216216216216</v>
      </c>
      <c r="O16" s="189">
        <v>74</v>
      </c>
      <c r="P16" s="170">
        <v>29</v>
      </c>
      <c r="Q16" s="170">
        <v>-60.810810810810814</v>
      </c>
    </row>
    <row r="17" spans="1:17" ht="12.75">
      <c r="A17" s="173" t="s">
        <v>226</v>
      </c>
      <c r="B17" s="3" t="s">
        <v>227</v>
      </c>
      <c r="C17" s="193">
        <v>0</v>
      </c>
      <c r="D17" s="146">
        <v>0</v>
      </c>
      <c r="E17" s="145">
        <v>0</v>
      </c>
      <c r="F17" s="23">
        <v>0</v>
      </c>
      <c r="G17" s="23">
        <v>4</v>
      </c>
      <c r="H17" s="23">
        <v>0</v>
      </c>
      <c r="I17" s="193">
        <v>0</v>
      </c>
      <c r="J17" s="146">
        <v>0</v>
      </c>
      <c r="K17" s="145">
        <v>0</v>
      </c>
      <c r="L17" s="23">
        <v>3</v>
      </c>
      <c r="M17" s="23">
        <v>3</v>
      </c>
      <c r="N17" s="23">
        <v>0</v>
      </c>
      <c r="O17" s="193">
        <v>3</v>
      </c>
      <c r="P17" s="146">
        <v>23</v>
      </c>
      <c r="Q17" s="146">
        <v>666.6666870117188</v>
      </c>
    </row>
    <row r="18" spans="1:17" ht="12.75">
      <c r="A18" s="173"/>
      <c r="B18" s="3" t="s">
        <v>229</v>
      </c>
      <c r="C18" s="193">
        <v>0</v>
      </c>
      <c r="D18" s="146">
        <v>0</v>
      </c>
      <c r="E18" s="145">
        <v>0</v>
      </c>
      <c r="F18" s="23">
        <v>0</v>
      </c>
      <c r="G18" s="23">
        <v>0</v>
      </c>
      <c r="H18" s="23">
        <v>0</v>
      </c>
      <c r="I18" s="193">
        <v>0</v>
      </c>
      <c r="J18" s="146">
        <v>0</v>
      </c>
      <c r="K18" s="145">
        <v>0</v>
      </c>
      <c r="L18" s="23">
        <v>12</v>
      </c>
      <c r="M18" s="23">
        <v>0</v>
      </c>
      <c r="N18" s="23">
        <v>-100</v>
      </c>
      <c r="O18" s="193">
        <v>12</v>
      </c>
      <c r="P18" s="146">
        <v>0</v>
      </c>
      <c r="Q18" s="146">
        <v>-100</v>
      </c>
    </row>
    <row r="19" spans="1:17" ht="12.75">
      <c r="A19" s="173"/>
      <c r="B19" s="3" t="s">
        <v>230</v>
      </c>
      <c r="C19" s="193">
        <v>0</v>
      </c>
      <c r="D19" s="146">
        <v>0</v>
      </c>
      <c r="E19" s="145">
        <v>0</v>
      </c>
      <c r="F19" s="23">
        <v>0</v>
      </c>
      <c r="G19" s="23">
        <v>4</v>
      </c>
      <c r="H19" s="23">
        <v>0</v>
      </c>
      <c r="I19" s="193">
        <v>0</v>
      </c>
      <c r="J19" s="146">
        <v>0</v>
      </c>
      <c r="K19" s="145">
        <v>0</v>
      </c>
      <c r="L19" s="23">
        <v>4</v>
      </c>
      <c r="M19" s="23">
        <v>0</v>
      </c>
      <c r="N19" s="23">
        <v>-100</v>
      </c>
      <c r="O19" s="193">
        <v>4</v>
      </c>
      <c r="P19" s="146">
        <v>4</v>
      </c>
      <c r="Q19" s="146">
        <v>0</v>
      </c>
    </row>
    <row r="20" spans="1:17" ht="13.5" thickBot="1">
      <c r="A20" s="173"/>
      <c r="B20" s="3" t="s">
        <v>232</v>
      </c>
      <c r="C20" s="193">
        <v>0</v>
      </c>
      <c r="D20" s="146">
        <v>0</v>
      </c>
      <c r="E20" s="145">
        <v>0</v>
      </c>
      <c r="F20" s="23">
        <v>3</v>
      </c>
      <c r="G20" s="23">
        <v>8</v>
      </c>
      <c r="H20" s="23">
        <v>166.6666717529297</v>
      </c>
      <c r="I20" s="193">
        <v>0</v>
      </c>
      <c r="J20" s="146">
        <v>0</v>
      </c>
      <c r="K20" s="145">
        <v>0</v>
      </c>
      <c r="L20" s="23">
        <v>0</v>
      </c>
      <c r="M20" s="23">
        <v>0</v>
      </c>
      <c r="N20" s="23">
        <v>0</v>
      </c>
      <c r="O20" s="193">
        <v>3</v>
      </c>
      <c r="P20" s="146">
        <v>15</v>
      </c>
      <c r="Q20" s="146">
        <v>400</v>
      </c>
    </row>
    <row r="21" spans="1:17" s="9" customFormat="1" ht="21.75" customHeight="1" thickTop="1">
      <c r="A21" s="194"/>
      <c r="B21" s="188" t="s">
        <v>1</v>
      </c>
      <c r="C21" s="189">
        <v>0</v>
      </c>
      <c r="D21" s="170">
        <v>0</v>
      </c>
      <c r="E21" s="190"/>
      <c r="F21" s="192">
        <v>3</v>
      </c>
      <c r="G21" s="170">
        <v>16</v>
      </c>
      <c r="H21" s="188">
        <v>433.3</v>
      </c>
      <c r="I21" s="189">
        <v>0</v>
      </c>
      <c r="J21" s="170">
        <v>0</v>
      </c>
      <c r="K21" s="191"/>
      <c r="L21" s="170">
        <v>19</v>
      </c>
      <c r="M21" s="170">
        <v>3</v>
      </c>
      <c r="N21" s="188">
        <v>-84.21052631578948</v>
      </c>
      <c r="O21" s="189">
        <v>22</v>
      </c>
      <c r="P21" s="170">
        <v>42</v>
      </c>
      <c r="Q21" s="170">
        <v>90.9090909090909</v>
      </c>
    </row>
    <row r="22" spans="1:17" ht="25.5">
      <c r="A22" s="173" t="s">
        <v>234</v>
      </c>
      <c r="B22" s="3" t="s">
        <v>218</v>
      </c>
      <c r="C22" s="193">
        <v>102</v>
      </c>
      <c r="D22" s="146">
        <v>0</v>
      </c>
      <c r="E22" s="145">
        <v>-100</v>
      </c>
      <c r="F22" s="23">
        <v>96</v>
      </c>
      <c r="G22" s="23">
        <v>0</v>
      </c>
      <c r="H22" s="23">
        <v>-100</v>
      </c>
      <c r="I22" s="193">
        <v>0</v>
      </c>
      <c r="J22" s="146">
        <v>0</v>
      </c>
      <c r="K22" s="145">
        <v>0</v>
      </c>
      <c r="L22" s="23">
        <v>3</v>
      </c>
      <c r="M22" s="23">
        <v>0</v>
      </c>
      <c r="N22" s="23">
        <v>-100</v>
      </c>
      <c r="O22" s="193">
        <v>201</v>
      </c>
      <c r="P22" s="146">
        <v>0</v>
      </c>
      <c r="Q22" s="146">
        <v>-100</v>
      </c>
    </row>
    <row r="23" spans="1:17" ht="13.5" thickBot="1">
      <c r="A23" s="173"/>
      <c r="B23" s="3" t="s">
        <v>234</v>
      </c>
      <c r="C23" s="193">
        <v>0</v>
      </c>
      <c r="D23" s="146">
        <v>0</v>
      </c>
      <c r="E23" s="145">
        <v>0</v>
      </c>
      <c r="F23" s="23">
        <v>54</v>
      </c>
      <c r="G23" s="23">
        <v>0</v>
      </c>
      <c r="H23" s="23">
        <v>-100</v>
      </c>
      <c r="I23" s="193">
        <v>0</v>
      </c>
      <c r="J23" s="146">
        <v>0</v>
      </c>
      <c r="K23" s="145">
        <v>0</v>
      </c>
      <c r="L23" s="23">
        <v>27</v>
      </c>
      <c r="M23" s="23">
        <v>36</v>
      </c>
      <c r="N23" s="23">
        <v>33.33333206176758</v>
      </c>
      <c r="O23" s="193">
        <v>81</v>
      </c>
      <c r="P23" s="146">
        <v>46</v>
      </c>
      <c r="Q23" s="146">
        <v>-43.209877014160156</v>
      </c>
    </row>
    <row r="24" spans="1:17" s="9" customFormat="1" ht="21.75" customHeight="1" thickTop="1">
      <c r="A24" s="194"/>
      <c r="B24" s="188" t="s">
        <v>1</v>
      </c>
      <c r="C24" s="189">
        <v>102</v>
      </c>
      <c r="D24" s="170">
        <v>0</v>
      </c>
      <c r="E24" s="190">
        <v>-100</v>
      </c>
      <c r="F24" s="192">
        <v>150</v>
      </c>
      <c r="G24" s="170">
        <v>0</v>
      </c>
      <c r="H24" s="188">
        <v>-100</v>
      </c>
      <c r="I24" s="189">
        <v>0</v>
      </c>
      <c r="J24" s="170">
        <v>0</v>
      </c>
      <c r="K24" s="191"/>
      <c r="L24" s="170">
        <v>30</v>
      </c>
      <c r="M24" s="170">
        <v>36</v>
      </c>
      <c r="N24" s="188">
        <v>20</v>
      </c>
      <c r="O24" s="189">
        <v>282</v>
      </c>
      <c r="P24" s="170">
        <v>46</v>
      </c>
      <c r="Q24" s="170">
        <v>-83.68794326241135</v>
      </c>
    </row>
    <row r="25" spans="1:17" ht="12.75">
      <c r="A25" s="173" t="s">
        <v>236</v>
      </c>
      <c r="B25" s="3" t="s">
        <v>218</v>
      </c>
      <c r="C25" s="193">
        <v>0</v>
      </c>
      <c r="D25" s="146">
        <v>0</v>
      </c>
      <c r="E25" s="145">
        <v>0</v>
      </c>
      <c r="F25" s="23">
        <v>0</v>
      </c>
      <c r="G25" s="23">
        <v>0</v>
      </c>
      <c r="H25" s="23">
        <v>0</v>
      </c>
      <c r="I25" s="193">
        <v>0</v>
      </c>
      <c r="J25" s="146">
        <v>0</v>
      </c>
      <c r="K25" s="145">
        <v>0</v>
      </c>
      <c r="L25" s="23">
        <v>15</v>
      </c>
      <c r="M25" s="23">
        <v>5</v>
      </c>
      <c r="N25" s="23">
        <v>-66.66666412353516</v>
      </c>
      <c r="O25" s="193">
        <v>15</v>
      </c>
      <c r="P25" s="146">
        <v>5</v>
      </c>
      <c r="Q25" s="146">
        <v>-66.66666412353516</v>
      </c>
    </row>
    <row r="26" spans="1:17" ht="13.5" thickBot="1">
      <c r="A26" s="173"/>
      <c r="B26" s="3" t="s">
        <v>236</v>
      </c>
      <c r="C26" s="193">
        <v>0</v>
      </c>
      <c r="D26" s="146">
        <v>0</v>
      </c>
      <c r="E26" s="145">
        <v>0</v>
      </c>
      <c r="F26" s="23">
        <v>0</v>
      </c>
      <c r="G26" s="23">
        <v>0</v>
      </c>
      <c r="H26" s="23">
        <v>0</v>
      </c>
      <c r="I26" s="193">
        <v>0</v>
      </c>
      <c r="J26" s="146">
        <v>0</v>
      </c>
      <c r="K26" s="145">
        <v>0</v>
      </c>
      <c r="L26" s="23">
        <v>55</v>
      </c>
      <c r="M26" s="23">
        <v>37</v>
      </c>
      <c r="N26" s="23">
        <v>-32.727272033691406</v>
      </c>
      <c r="O26" s="193">
        <v>55</v>
      </c>
      <c r="P26" s="146">
        <v>38</v>
      </c>
      <c r="Q26" s="146">
        <v>-30.909090042114258</v>
      </c>
    </row>
    <row r="27" spans="1:17" s="9" customFormat="1" ht="21.75" customHeight="1" thickTop="1">
      <c r="A27" s="194"/>
      <c r="B27" s="188" t="s">
        <v>1</v>
      </c>
      <c r="C27" s="189"/>
      <c r="D27" s="170"/>
      <c r="E27" s="190"/>
      <c r="F27" s="192">
        <v>0</v>
      </c>
      <c r="G27" s="170">
        <v>0</v>
      </c>
      <c r="H27" s="188"/>
      <c r="I27" s="189">
        <v>0</v>
      </c>
      <c r="J27" s="170">
        <v>0</v>
      </c>
      <c r="K27" s="191"/>
      <c r="L27" s="170">
        <v>70</v>
      </c>
      <c r="M27" s="170">
        <v>42</v>
      </c>
      <c r="N27" s="188">
        <v>-40</v>
      </c>
      <c r="O27" s="189">
        <v>70</v>
      </c>
      <c r="P27" s="170">
        <v>43</v>
      </c>
      <c r="Q27" s="170">
        <v>-38.57142857142857</v>
      </c>
    </row>
    <row r="28" spans="1:17" s="9" customFormat="1" ht="21.75" customHeight="1">
      <c r="A28" s="11" t="s">
        <v>238</v>
      </c>
      <c r="B28" s="11"/>
      <c r="C28" s="186">
        <v>158</v>
      </c>
      <c r="D28" s="167">
        <v>0</v>
      </c>
      <c r="E28" s="166">
        <v>-100</v>
      </c>
      <c r="F28" s="167">
        <v>273</v>
      </c>
      <c r="G28" s="167">
        <v>16</v>
      </c>
      <c r="H28" s="167">
        <v>-94.13919413919415</v>
      </c>
      <c r="I28" s="186">
        <v>0</v>
      </c>
      <c r="J28" s="167">
        <v>0</v>
      </c>
      <c r="K28" s="166"/>
      <c r="L28" s="167">
        <v>230</v>
      </c>
      <c r="M28" s="167">
        <v>132</v>
      </c>
      <c r="N28" s="167">
        <v>-42.608695652173914</v>
      </c>
      <c r="O28" s="186">
        <v>661</v>
      </c>
      <c r="P28" s="167">
        <v>189</v>
      </c>
      <c r="Q28" s="167">
        <v>-71.40695915279879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6" r:id="rId1"/>
  <headerFooter alignWithMargins="0">
    <oddHeader>&amp;R&amp;"Arial,Bold Italic"&amp;8Summer 2009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Q25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239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ht="12.75">
      <c r="A7" s="24" t="s">
        <v>240</v>
      </c>
      <c r="B7" s="3" t="s">
        <v>241</v>
      </c>
      <c r="C7" s="193">
        <v>1079</v>
      </c>
      <c r="D7" s="146">
        <v>771</v>
      </c>
      <c r="E7" s="145">
        <v>-28.54494857788086</v>
      </c>
      <c r="F7" s="23">
        <v>31</v>
      </c>
      <c r="G7" s="23">
        <v>34</v>
      </c>
      <c r="H7" s="23">
        <v>9.677419662475586</v>
      </c>
      <c r="I7" s="193">
        <v>0</v>
      </c>
      <c r="J7" s="146">
        <v>0</v>
      </c>
      <c r="K7" s="145">
        <v>0</v>
      </c>
      <c r="L7" s="23">
        <v>182</v>
      </c>
      <c r="M7" s="23">
        <v>73</v>
      </c>
      <c r="N7" s="23">
        <v>-59.89011001586914</v>
      </c>
      <c r="O7" s="193">
        <v>1292</v>
      </c>
      <c r="P7" s="146">
        <v>1587</v>
      </c>
      <c r="Q7" s="146">
        <v>22.83281707763672</v>
      </c>
    </row>
    <row r="8" spans="1:17" ht="12.75">
      <c r="A8" s="24"/>
      <c r="B8" s="3" t="s">
        <v>243</v>
      </c>
      <c r="C8" s="193">
        <v>0</v>
      </c>
      <c r="D8" s="146">
        <v>0</v>
      </c>
      <c r="E8" s="145">
        <v>0</v>
      </c>
      <c r="F8" s="23">
        <v>48</v>
      </c>
      <c r="G8" s="23">
        <v>0</v>
      </c>
      <c r="H8" s="23">
        <v>-100</v>
      </c>
      <c r="I8" s="193">
        <v>0</v>
      </c>
      <c r="J8" s="146">
        <v>0</v>
      </c>
      <c r="K8" s="145">
        <v>0</v>
      </c>
      <c r="L8" s="23">
        <v>44</v>
      </c>
      <c r="M8" s="23">
        <v>36</v>
      </c>
      <c r="N8" s="23">
        <v>-18.18181800842285</v>
      </c>
      <c r="O8" s="193">
        <v>92</v>
      </c>
      <c r="P8" s="146">
        <v>36</v>
      </c>
      <c r="Q8" s="146">
        <v>-60.869564056396484</v>
      </c>
    </row>
    <row r="9" spans="1:17" ht="13.5" thickBot="1">
      <c r="A9" s="24"/>
      <c r="B9" s="3" t="s">
        <v>245</v>
      </c>
      <c r="C9" s="193">
        <v>151</v>
      </c>
      <c r="D9" s="146">
        <v>78</v>
      </c>
      <c r="E9" s="145">
        <v>-48.3443717956543</v>
      </c>
      <c r="F9" s="23">
        <v>0</v>
      </c>
      <c r="G9" s="23">
        <v>0</v>
      </c>
      <c r="H9" s="23">
        <v>0</v>
      </c>
      <c r="I9" s="193">
        <v>0</v>
      </c>
      <c r="J9" s="146">
        <v>0</v>
      </c>
      <c r="K9" s="145">
        <v>0</v>
      </c>
      <c r="L9" s="23">
        <v>1</v>
      </c>
      <c r="M9" s="23">
        <v>0</v>
      </c>
      <c r="N9" s="23">
        <v>-100</v>
      </c>
      <c r="O9" s="193">
        <v>152</v>
      </c>
      <c r="P9" s="146">
        <v>163</v>
      </c>
      <c r="Q9" s="146">
        <v>7.236842155456543</v>
      </c>
    </row>
    <row r="10" spans="1:17" s="9" customFormat="1" ht="21.75" customHeight="1" thickTop="1">
      <c r="A10" s="194"/>
      <c r="B10" s="188" t="s">
        <v>1</v>
      </c>
      <c r="C10" s="189">
        <v>1230</v>
      </c>
      <c r="D10" s="170">
        <v>849</v>
      </c>
      <c r="E10" s="190">
        <v>-30.975609756097562</v>
      </c>
      <c r="F10" s="192">
        <v>79</v>
      </c>
      <c r="G10" s="170">
        <v>34</v>
      </c>
      <c r="H10" s="188">
        <v>-57</v>
      </c>
      <c r="I10" s="189">
        <v>0</v>
      </c>
      <c r="J10" s="170">
        <v>0</v>
      </c>
      <c r="K10" s="191"/>
      <c r="L10" s="170">
        <v>227</v>
      </c>
      <c r="M10" s="170">
        <v>109</v>
      </c>
      <c r="N10" s="188">
        <v>-51.98237885462555</v>
      </c>
      <c r="O10" s="189">
        <v>1536</v>
      </c>
      <c r="P10" s="170">
        <v>1786</v>
      </c>
      <c r="Q10" s="170">
        <v>16.276041666666668</v>
      </c>
    </row>
    <row r="11" spans="1:17" ht="13.5" thickBot="1">
      <c r="A11" s="24" t="s">
        <v>247</v>
      </c>
      <c r="B11" s="3" t="s">
        <v>247</v>
      </c>
      <c r="C11" s="193">
        <v>831</v>
      </c>
      <c r="D11" s="146">
        <v>331</v>
      </c>
      <c r="E11" s="145">
        <v>-60.16847229003906</v>
      </c>
      <c r="F11" s="23">
        <v>196</v>
      </c>
      <c r="G11" s="23">
        <v>187</v>
      </c>
      <c r="H11" s="23">
        <v>-4.591836929321289</v>
      </c>
      <c r="I11" s="193">
        <v>0</v>
      </c>
      <c r="J11" s="146">
        <v>0</v>
      </c>
      <c r="K11" s="145">
        <v>0</v>
      </c>
      <c r="L11" s="23">
        <v>196</v>
      </c>
      <c r="M11" s="23">
        <v>101</v>
      </c>
      <c r="N11" s="23">
        <v>-48.46938705444336</v>
      </c>
      <c r="O11" s="193">
        <v>1223</v>
      </c>
      <c r="P11" s="146">
        <v>1339</v>
      </c>
      <c r="Q11" s="146">
        <v>9.484872817993164</v>
      </c>
    </row>
    <row r="12" spans="1:17" s="9" customFormat="1" ht="21.75" customHeight="1" thickTop="1">
      <c r="A12" s="194"/>
      <c r="B12" s="188" t="s">
        <v>1</v>
      </c>
      <c r="C12" s="189">
        <v>831</v>
      </c>
      <c r="D12" s="170">
        <v>331</v>
      </c>
      <c r="E12" s="190">
        <v>-60.16847172081829</v>
      </c>
      <c r="F12" s="192">
        <v>196</v>
      </c>
      <c r="G12" s="170">
        <v>187</v>
      </c>
      <c r="H12" s="188">
        <v>-4.6</v>
      </c>
      <c r="I12" s="189">
        <v>0</v>
      </c>
      <c r="J12" s="170">
        <v>0</v>
      </c>
      <c r="K12" s="191"/>
      <c r="L12" s="170">
        <v>196</v>
      </c>
      <c r="M12" s="170">
        <v>101</v>
      </c>
      <c r="N12" s="188">
        <v>-48.46938775510204</v>
      </c>
      <c r="O12" s="189">
        <v>1223</v>
      </c>
      <c r="P12" s="170">
        <v>1339</v>
      </c>
      <c r="Q12" s="170">
        <v>9.484873262469337</v>
      </c>
    </row>
    <row r="13" spans="1:17" ht="12.75">
      <c r="A13" s="24" t="s">
        <v>249</v>
      </c>
      <c r="B13" s="3" t="s">
        <v>250</v>
      </c>
      <c r="C13" s="193">
        <v>0</v>
      </c>
      <c r="D13" s="146">
        <v>0</v>
      </c>
      <c r="E13" s="145">
        <v>0</v>
      </c>
      <c r="F13" s="23">
        <v>0</v>
      </c>
      <c r="G13" s="23">
        <v>0</v>
      </c>
      <c r="H13" s="23">
        <v>0</v>
      </c>
      <c r="I13" s="193">
        <v>0</v>
      </c>
      <c r="J13" s="146">
        <v>0</v>
      </c>
      <c r="K13" s="145">
        <v>0</v>
      </c>
      <c r="L13" s="23">
        <v>391</v>
      </c>
      <c r="M13" s="23">
        <v>578</v>
      </c>
      <c r="N13" s="23">
        <v>47.826087951660156</v>
      </c>
      <c r="O13" s="193">
        <v>391</v>
      </c>
      <c r="P13" s="146">
        <v>634</v>
      </c>
      <c r="Q13" s="146">
        <v>62.148338317871094</v>
      </c>
    </row>
    <row r="14" spans="1:17" ht="12.75">
      <c r="A14" s="24"/>
      <c r="B14" s="3" t="s">
        <v>252</v>
      </c>
      <c r="C14" s="193">
        <v>607</v>
      </c>
      <c r="D14" s="146">
        <v>438</v>
      </c>
      <c r="E14" s="145">
        <v>-27.84184455871582</v>
      </c>
      <c r="F14" s="23">
        <v>187</v>
      </c>
      <c r="G14" s="23">
        <v>100</v>
      </c>
      <c r="H14" s="23">
        <v>-46.52406311035156</v>
      </c>
      <c r="I14" s="193">
        <v>0</v>
      </c>
      <c r="J14" s="146">
        <v>0</v>
      </c>
      <c r="K14" s="145">
        <v>0</v>
      </c>
      <c r="L14" s="23">
        <v>665</v>
      </c>
      <c r="M14" s="23">
        <v>511</v>
      </c>
      <c r="N14" s="23">
        <v>-23.157894134521484</v>
      </c>
      <c r="O14" s="193">
        <v>1459</v>
      </c>
      <c r="P14" s="146">
        <v>1470</v>
      </c>
      <c r="Q14" s="146">
        <v>0.7539410591125488</v>
      </c>
    </row>
    <row r="15" spans="1:17" ht="13.5" thickBot="1">
      <c r="A15" s="24"/>
      <c r="B15" s="3" t="s">
        <v>262</v>
      </c>
      <c r="C15" s="193">
        <v>924</v>
      </c>
      <c r="D15" s="146">
        <v>611</v>
      </c>
      <c r="E15" s="145">
        <v>-33.87445831298828</v>
      </c>
      <c r="F15" s="23">
        <v>92</v>
      </c>
      <c r="G15" s="23">
        <v>52</v>
      </c>
      <c r="H15" s="23">
        <v>-43.4782600402832</v>
      </c>
      <c r="I15" s="193">
        <v>0</v>
      </c>
      <c r="J15" s="146">
        <v>0</v>
      </c>
      <c r="K15" s="145">
        <v>0</v>
      </c>
      <c r="L15" s="23">
        <v>184</v>
      </c>
      <c r="M15" s="23">
        <v>55</v>
      </c>
      <c r="N15" s="23">
        <v>-70.10869598388672</v>
      </c>
      <c r="O15" s="193">
        <v>1200</v>
      </c>
      <c r="P15" s="146">
        <v>1147</v>
      </c>
      <c r="Q15" s="146">
        <v>-4.416666507720947</v>
      </c>
    </row>
    <row r="16" spans="1:17" s="9" customFormat="1" ht="21.75" customHeight="1" thickTop="1">
      <c r="A16" s="194"/>
      <c r="B16" s="188" t="s">
        <v>1</v>
      </c>
      <c r="C16" s="189">
        <f>SUM(C13:C15)</f>
        <v>1531</v>
      </c>
      <c r="D16" s="170">
        <f>SUM(D13:D15)</f>
        <v>1049</v>
      </c>
      <c r="E16" s="196">
        <f>((D16-C16)/C16)</f>
        <v>-0.3148269105160026</v>
      </c>
      <c r="F16" s="195">
        <f>SUM(F13:F15)</f>
        <v>279</v>
      </c>
      <c r="G16" s="170">
        <f>SUM(G13:G15)</f>
        <v>152</v>
      </c>
      <c r="H16" s="197">
        <f>((G16-F16)/F16)</f>
        <v>-0.4551971326164875</v>
      </c>
      <c r="I16" s="189">
        <v>0</v>
      </c>
      <c r="J16" s="170">
        <v>0</v>
      </c>
      <c r="K16" s="191"/>
      <c r="L16" s="170">
        <f>SUM(L13:L15)</f>
        <v>1240</v>
      </c>
      <c r="M16" s="170">
        <f>SUM(M13:M15)</f>
        <v>1144</v>
      </c>
      <c r="N16" s="197">
        <f>((M16-L16)/L16)</f>
        <v>-0.07741935483870968</v>
      </c>
      <c r="O16" s="189">
        <f>SUM(O13:O15)</f>
        <v>3050</v>
      </c>
      <c r="P16" s="170">
        <f>SUM(P13:P15)</f>
        <v>3251</v>
      </c>
      <c r="Q16" s="197">
        <f>((P16-O16)/O16)</f>
        <v>0.0659016393442623</v>
      </c>
    </row>
    <row r="17" spans="1:17" ht="13.5" thickBot="1">
      <c r="A17" s="24" t="s">
        <v>254</v>
      </c>
      <c r="B17" s="3" t="s">
        <v>254</v>
      </c>
      <c r="C17" s="193">
        <v>1442</v>
      </c>
      <c r="D17" s="146">
        <v>763</v>
      </c>
      <c r="E17" s="145">
        <v>-47.087379455566406</v>
      </c>
      <c r="F17" s="23">
        <v>313</v>
      </c>
      <c r="G17" s="23">
        <v>91</v>
      </c>
      <c r="H17" s="23">
        <v>-70.92652130126953</v>
      </c>
      <c r="I17" s="193">
        <v>204</v>
      </c>
      <c r="J17" s="146">
        <v>140</v>
      </c>
      <c r="K17" s="145">
        <v>-31.372549057006836</v>
      </c>
      <c r="L17" s="23">
        <v>16</v>
      </c>
      <c r="M17" s="23">
        <v>12</v>
      </c>
      <c r="N17" s="23">
        <v>-25</v>
      </c>
      <c r="O17" s="193">
        <v>1975</v>
      </c>
      <c r="P17" s="146">
        <v>1717</v>
      </c>
      <c r="Q17" s="146">
        <v>-13.063291549682617</v>
      </c>
    </row>
    <row r="18" spans="1:17" s="9" customFormat="1" ht="21.75" customHeight="1" thickTop="1">
      <c r="A18" s="194"/>
      <c r="B18" s="188" t="s">
        <v>1</v>
      </c>
      <c r="C18" s="189">
        <v>1442</v>
      </c>
      <c r="D18" s="170">
        <v>763</v>
      </c>
      <c r="E18" s="190">
        <v>-47.0873786407767</v>
      </c>
      <c r="F18" s="192">
        <v>313</v>
      </c>
      <c r="G18" s="170">
        <v>91</v>
      </c>
      <c r="H18" s="188">
        <v>-70.9</v>
      </c>
      <c r="I18" s="189">
        <v>204</v>
      </c>
      <c r="J18" s="170">
        <v>140</v>
      </c>
      <c r="K18" s="191">
        <v>-31.4</v>
      </c>
      <c r="L18" s="170">
        <v>16</v>
      </c>
      <c r="M18" s="170">
        <v>12</v>
      </c>
      <c r="N18" s="188">
        <v>-25</v>
      </c>
      <c r="O18" s="189">
        <v>1975</v>
      </c>
      <c r="P18" s="170">
        <v>1717</v>
      </c>
      <c r="Q18" s="170">
        <v>-13.063291139240507</v>
      </c>
    </row>
    <row r="19" spans="1:17" ht="13.5" thickBot="1">
      <c r="A19" s="24" t="s">
        <v>258</v>
      </c>
      <c r="B19" s="3" t="s">
        <v>258</v>
      </c>
      <c r="C19" s="193">
        <v>685</v>
      </c>
      <c r="D19" s="146">
        <v>230</v>
      </c>
      <c r="E19" s="145">
        <v>-66.42335510253906</v>
      </c>
      <c r="F19" s="23">
        <v>72</v>
      </c>
      <c r="G19" s="23">
        <v>21</v>
      </c>
      <c r="H19" s="23">
        <v>-70.83333587646484</v>
      </c>
      <c r="I19" s="193">
        <v>0</v>
      </c>
      <c r="J19" s="146">
        <v>0</v>
      </c>
      <c r="K19" s="145">
        <v>0</v>
      </c>
      <c r="L19" s="23">
        <v>3</v>
      </c>
      <c r="M19" s="23">
        <v>12</v>
      </c>
      <c r="N19" s="23">
        <v>300</v>
      </c>
      <c r="O19" s="193">
        <v>760</v>
      </c>
      <c r="P19" s="146">
        <v>670</v>
      </c>
      <c r="Q19" s="146">
        <v>-11.8421049118042</v>
      </c>
    </row>
    <row r="20" spans="1:17" s="9" customFormat="1" ht="21.75" customHeight="1" thickTop="1">
      <c r="A20" s="194"/>
      <c r="B20" s="188" t="s">
        <v>1</v>
      </c>
      <c r="C20" s="189">
        <v>685</v>
      </c>
      <c r="D20" s="170">
        <v>230</v>
      </c>
      <c r="E20" s="190">
        <v>-66.42335766423358</v>
      </c>
      <c r="F20" s="192">
        <v>72</v>
      </c>
      <c r="G20" s="170">
        <v>21</v>
      </c>
      <c r="H20" s="188">
        <v>-70.8</v>
      </c>
      <c r="I20" s="189">
        <v>0</v>
      </c>
      <c r="J20" s="170">
        <v>0</v>
      </c>
      <c r="K20" s="191"/>
      <c r="L20" s="170">
        <v>3</v>
      </c>
      <c r="M20" s="170">
        <v>12</v>
      </c>
      <c r="N20" s="188">
        <v>300</v>
      </c>
      <c r="O20" s="189">
        <v>760</v>
      </c>
      <c r="P20" s="170">
        <v>670</v>
      </c>
      <c r="Q20" s="170">
        <v>-11.842105263157896</v>
      </c>
    </row>
    <row r="21" spans="1:17" ht="13.5" thickBot="1">
      <c r="A21" s="24" t="s">
        <v>260</v>
      </c>
      <c r="B21" s="3" t="s">
        <v>260</v>
      </c>
      <c r="C21" s="193">
        <v>845</v>
      </c>
      <c r="D21" s="146">
        <v>437</v>
      </c>
      <c r="E21" s="145">
        <v>-48.28402328491211</v>
      </c>
      <c r="F21" s="23">
        <v>534</v>
      </c>
      <c r="G21" s="23">
        <v>311</v>
      </c>
      <c r="H21" s="23">
        <v>-41.76029968261719</v>
      </c>
      <c r="I21" s="193">
        <v>0</v>
      </c>
      <c r="J21" s="146">
        <v>0</v>
      </c>
      <c r="K21" s="145">
        <v>0</v>
      </c>
      <c r="L21" s="23">
        <v>206</v>
      </c>
      <c r="M21" s="23">
        <v>123</v>
      </c>
      <c r="N21" s="23">
        <v>-40.291263580322266</v>
      </c>
      <c r="O21" s="193">
        <v>1585</v>
      </c>
      <c r="P21" s="146">
        <v>1322</v>
      </c>
      <c r="Q21" s="146">
        <v>-16.593059539794922</v>
      </c>
    </row>
    <row r="22" spans="1:17" s="9" customFormat="1" ht="21.75" customHeight="1" thickTop="1">
      <c r="A22" s="194"/>
      <c r="B22" s="188" t="s">
        <v>1</v>
      </c>
      <c r="C22" s="189">
        <v>845</v>
      </c>
      <c r="D22" s="170">
        <v>437</v>
      </c>
      <c r="E22" s="190">
        <v>-48.28402366863905</v>
      </c>
      <c r="F22" s="192">
        <v>534</v>
      </c>
      <c r="G22" s="170">
        <v>311</v>
      </c>
      <c r="H22" s="188">
        <v>-41.8</v>
      </c>
      <c r="I22" s="189">
        <v>0</v>
      </c>
      <c r="J22" s="170">
        <v>0</v>
      </c>
      <c r="K22" s="191"/>
      <c r="L22" s="170">
        <v>206</v>
      </c>
      <c r="M22" s="170">
        <v>123</v>
      </c>
      <c r="N22" s="188">
        <v>-40.29126213592233</v>
      </c>
      <c r="O22" s="189">
        <v>1585</v>
      </c>
      <c r="P22" s="170">
        <v>1322</v>
      </c>
      <c r="Q22" s="170">
        <v>-16.593059936908517</v>
      </c>
    </row>
    <row r="23" spans="1:17" ht="13.5" thickBot="1">
      <c r="A23" s="24" t="s">
        <v>256</v>
      </c>
      <c r="B23" s="3" t="s">
        <v>257</v>
      </c>
      <c r="C23" s="193">
        <v>84</v>
      </c>
      <c r="D23" s="146">
        <v>12</v>
      </c>
      <c r="E23" s="174">
        <f>((D23-C23)/C23)</f>
        <v>-0.8571428571428571</v>
      </c>
      <c r="F23" s="23">
        <v>28</v>
      </c>
      <c r="G23" s="23">
        <v>0</v>
      </c>
      <c r="H23" s="23">
        <v>-100</v>
      </c>
      <c r="I23" s="193">
        <v>0</v>
      </c>
      <c r="J23" s="146">
        <v>0</v>
      </c>
      <c r="K23" s="145">
        <v>0</v>
      </c>
      <c r="L23" s="23">
        <v>72</v>
      </c>
      <c r="M23" s="23">
        <v>28</v>
      </c>
      <c r="N23" s="26">
        <f>((M23-L23)/L23)</f>
        <v>-0.6111111111111112</v>
      </c>
      <c r="O23" s="193">
        <v>184</v>
      </c>
      <c r="P23" s="146">
        <v>104</v>
      </c>
      <c r="Q23" s="200">
        <f>((P23-O23)/O23)</f>
        <v>-0.43478260869565216</v>
      </c>
    </row>
    <row r="24" spans="1:17" s="9" customFormat="1" ht="21.75" customHeight="1" thickTop="1">
      <c r="A24" s="194"/>
      <c r="B24" s="188" t="s">
        <v>1</v>
      </c>
      <c r="C24" s="189">
        <v>84</v>
      </c>
      <c r="D24" s="170">
        <v>12</v>
      </c>
      <c r="E24" s="198">
        <v>-85.71428571428571</v>
      </c>
      <c r="F24" s="192">
        <v>28</v>
      </c>
      <c r="G24" s="170">
        <v>0</v>
      </c>
      <c r="H24" s="188">
        <v>-100</v>
      </c>
      <c r="I24" s="189">
        <v>0</v>
      </c>
      <c r="J24" s="170">
        <v>0</v>
      </c>
      <c r="K24" s="191"/>
      <c r="L24" s="170">
        <v>72</v>
      </c>
      <c r="M24" s="170">
        <v>28</v>
      </c>
      <c r="N24" s="199">
        <v>-61.111111111111114</v>
      </c>
      <c r="O24" s="189">
        <v>184</v>
      </c>
      <c r="P24" s="170">
        <v>104</v>
      </c>
      <c r="Q24" s="170">
        <v>-43.47826086956522</v>
      </c>
    </row>
    <row r="25" spans="1:17" s="9" customFormat="1" ht="21.75" customHeight="1">
      <c r="A25" s="11" t="s">
        <v>264</v>
      </c>
      <c r="B25" s="11"/>
      <c r="C25" s="186">
        <v>6648</v>
      </c>
      <c r="D25" s="167">
        <v>3671</v>
      </c>
      <c r="E25" s="166">
        <v>-44.78038507821901</v>
      </c>
      <c r="F25" s="167">
        <v>1501</v>
      </c>
      <c r="G25" s="167">
        <v>796</v>
      </c>
      <c r="H25" s="167">
        <v>-46.96868754163891</v>
      </c>
      <c r="I25" s="186">
        <v>204</v>
      </c>
      <c r="J25" s="167">
        <v>140</v>
      </c>
      <c r="K25" s="166">
        <v>-31.372549019607842</v>
      </c>
      <c r="L25" s="167">
        <v>1960</v>
      </c>
      <c r="M25" s="167">
        <v>1529</v>
      </c>
      <c r="N25" s="167">
        <v>-21.989795918367346</v>
      </c>
      <c r="O25" s="186">
        <v>10313</v>
      </c>
      <c r="P25" s="167">
        <v>10189</v>
      </c>
      <c r="Q25" s="167">
        <v>-1.2023659458935325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6" r:id="rId1"/>
  <headerFooter alignWithMargins="0">
    <oddHeader>&amp;R&amp;"Arial,Bold Italic"&amp;8Summer 2009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Q32"/>
  <sheetViews>
    <sheetView workbookViewId="0" topLeftCell="A1">
      <selection activeCell="E7" sqref="E7"/>
    </sheetView>
  </sheetViews>
  <sheetFormatPr defaultColWidth="9.140625" defaultRowHeight="12.75"/>
  <cols>
    <col min="1" max="1" width="25.7109375" style="3" customWidth="1"/>
    <col min="2" max="2" width="35.7109375" style="3" customWidth="1"/>
    <col min="3" max="16" width="9.7109375" style="3" customWidth="1"/>
    <col min="17" max="16384" width="9.140625" style="3" customWidth="1"/>
  </cols>
  <sheetData>
    <row r="2" spans="1:16" ht="23.25">
      <c r="A2" s="285" t="s">
        <v>303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4" ht="15.75">
      <c r="A4" s="4" t="s">
        <v>265</v>
      </c>
    </row>
    <row r="5" spans="1:17" ht="27.75" customHeight="1">
      <c r="A5" s="109"/>
      <c r="B5" s="109"/>
      <c r="C5" s="286" t="s">
        <v>298</v>
      </c>
      <c r="D5" s="281"/>
      <c r="E5" s="287"/>
      <c r="F5" s="281" t="s">
        <v>299</v>
      </c>
      <c r="G5" s="281"/>
      <c r="H5" s="281"/>
      <c r="I5" s="286" t="s">
        <v>300</v>
      </c>
      <c r="J5" s="281"/>
      <c r="K5" s="287"/>
      <c r="L5" s="281" t="s">
        <v>301</v>
      </c>
      <c r="M5" s="281"/>
      <c r="N5" s="281"/>
      <c r="O5" s="286" t="s">
        <v>1</v>
      </c>
      <c r="P5" s="281"/>
      <c r="Q5" s="281"/>
    </row>
    <row r="6" spans="1:17" ht="25.5">
      <c r="A6" s="111" t="s">
        <v>79</v>
      </c>
      <c r="B6" s="111" t="s">
        <v>304</v>
      </c>
      <c r="C6" s="87">
        <v>2008</v>
      </c>
      <c r="D6" s="82">
        <v>2009</v>
      </c>
      <c r="E6" s="148" t="s">
        <v>73</v>
      </c>
      <c r="F6" s="82">
        <v>2008</v>
      </c>
      <c r="G6" s="82">
        <v>2009</v>
      </c>
      <c r="H6" s="85" t="s">
        <v>73</v>
      </c>
      <c r="I6" s="87">
        <v>2008</v>
      </c>
      <c r="J6" s="82">
        <v>2009</v>
      </c>
      <c r="K6" s="148" t="s">
        <v>73</v>
      </c>
      <c r="L6" s="82">
        <v>2008</v>
      </c>
      <c r="M6" s="82">
        <v>2009</v>
      </c>
      <c r="N6" s="85" t="s">
        <v>73</v>
      </c>
      <c r="O6" s="87">
        <v>2008</v>
      </c>
      <c r="P6" s="82">
        <v>2009</v>
      </c>
      <c r="Q6" s="85" t="s">
        <v>73</v>
      </c>
    </row>
    <row r="7" spans="1:17" ht="12.75">
      <c r="A7" s="24" t="s">
        <v>266</v>
      </c>
      <c r="B7" s="3" t="s">
        <v>267</v>
      </c>
      <c r="C7" s="193">
        <v>0</v>
      </c>
      <c r="D7" s="146">
        <v>0</v>
      </c>
      <c r="E7" s="145">
        <v>0</v>
      </c>
      <c r="F7" s="23">
        <v>28</v>
      </c>
      <c r="G7" s="23">
        <v>12</v>
      </c>
      <c r="H7" s="23">
        <v>-57.14285659790039</v>
      </c>
      <c r="I7" s="193">
        <v>64</v>
      </c>
      <c r="J7" s="146">
        <v>24</v>
      </c>
      <c r="K7" s="145">
        <v>-62.5</v>
      </c>
      <c r="L7" s="23">
        <v>0</v>
      </c>
      <c r="M7" s="23">
        <v>4</v>
      </c>
      <c r="N7" s="23">
        <v>0</v>
      </c>
      <c r="O7" s="193">
        <v>92</v>
      </c>
      <c r="P7" s="146">
        <v>60</v>
      </c>
      <c r="Q7" s="146">
        <v>-34.78260803222656</v>
      </c>
    </row>
    <row r="8" spans="1:17" ht="12.75">
      <c r="A8" s="24"/>
      <c r="B8" s="3" t="s">
        <v>269</v>
      </c>
      <c r="C8" s="193">
        <v>0</v>
      </c>
      <c r="D8" s="146">
        <v>0</v>
      </c>
      <c r="E8" s="145">
        <v>0</v>
      </c>
      <c r="F8" s="23">
        <v>0</v>
      </c>
      <c r="G8" s="23">
        <v>12</v>
      </c>
      <c r="H8" s="23">
        <v>0</v>
      </c>
      <c r="I8" s="193">
        <v>0</v>
      </c>
      <c r="J8" s="146">
        <v>32</v>
      </c>
      <c r="K8" s="145">
        <v>0</v>
      </c>
      <c r="L8" s="23">
        <v>0</v>
      </c>
      <c r="M8" s="23">
        <v>20</v>
      </c>
      <c r="N8" s="23">
        <v>0</v>
      </c>
      <c r="O8" s="193">
        <v>0</v>
      </c>
      <c r="P8" s="146">
        <v>72</v>
      </c>
      <c r="Q8" s="146">
        <v>0</v>
      </c>
    </row>
    <row r="9" spans="1:17" ht="12.75">
      <c r="A9" s="24"/>
      <c r="B9" s="3" t="s">
        <v>271</v>
      </c>
      <c r="C9" s="193">
        <v>0</v>
      </c>
      <c r="D9" s="146">
        <v>0</v>
      </c>
      <c r="E9" s="145">
        <v>0</v>
      </c>
      <c r="F9" s="23">
        <v>64</v>
      </c>
      <c r="G9" s="23">
        <v>7</v>
      </c>
      <c r="H9" s="23">
        <v>-89.0625</v>
      </c>
      <c r="I9" s="193">
        <v>0</v>
      </c>
      <c r="J9" s="146">
        <v>0</v>
      </c>
      <c r="K9" s="145">
        <v>0</v>
      </c>
      <c r="L9" s="23">
        <v>24</v>
      </c>
      <c r="M9" s="23">
        <v>40</v>
      </c>
      <c r="N9" s="23">
        <v>66.66666412353516</v>
      </c>
      <c r="O9" s="193">
        <v>88</v>
      </c>
      <c r="P9" s="146">
        <v>55</v>
      </c>
      <c r="Q9" s="146">
        <v>-37.5</v>
      </c>
    </row>
    <row r="10" spans="1:17" ht="12.75">
      <c r="A10" s="24"/>
      <c r="B10" s="3" t="s">
        <v>273</v>
      </c>
      <c r="C10" s="193">
        <v>0</v>
      </c>
      <c r="D10" s="146">
        <v>0</v>
      </c>
      <c r="E10" s="145">
        <v>0</v>
      </c>
      <c r="F10" s="23">
        <v>132</v>
      </c>
      <c r="G10" s="23">
        <v>28</v>
      </c>
      <c r="H10" s="23">
        <v>-78.78787994384766</v>
      </c>
      <c r="I10" s="193">
        <v>0</v>
      </c>
      <c r="J10" s="146">
        <v>0</v>
      </c>
      <c r="K10" s="145">
        <v>0</v>
      </c>
      <c r="L10" s="23">
        <v>13</v>
      </c>
      <c r="M10" s="23">
        <v>43</v>
      </c>
      <c r="N10" s="23">
        <v>230.76922607421875</v>
      </c>
      <c r="O10" s="193">
        <v>145</v>
      </c>
      <c r="P10" s="146">
        <v>99</v>
      </c>
      <c r="Q10" s="146">
        <v>-31.724138259887695</v>
      </c>
    </row>
    <row r="11" spans="1:17" ht="12.75">
      <c r="A11" s="24"/>
      <c r="B11" s="3" t="s">
        <v>275</v>
      </c>
      <c r="C11" s="193">
        <v>0</v>
      </c>
      <c r="D11" s="146">
        <v>0</v>
      </c>
      <c r="E11" s="145">
        <v>0</v>
      </c>
      <c r="F11" s="23">
        <v>285</v>
      </c>
      <c r="G11" s="23">
        <v>145</v>
      </c>
      <c r="H11" s="23">
        <v>-49.122806549072266</v>
      </c>
      <c r="I11" s="193">
        <v>0</v>
      </c>
      <c r="J11" s="146">
        <v>16</v>
      </c>
      <c r="K11" s="145">
        <v>0</v>
      </c>
      <c r="L11" s="23">
        <v>215</v>
      </c>
      <c r="M11" s="23">
        <v>76</v>
      </c>
      <c r="N11" s="23">
        <v>-64.65116119384766</v>
      </c>
      <c r="O11" s="193">
        <v>500</v>
      </c>
      <c r="P11" s="146">
        <v>333</v>
      </c>
      <c r="Q11" s="146">
        <v>-33.400001525878906</v>
      </c>
    </row>
    <row r="12" spans="1:17" ht="12.75">
      <c r="A12" s="24"/>
      <c r="B12" s="3" t="s">
        <v>277</v>
      </c>
      <c r="C12" s="193">
        <v>0</v>
      </c>
      <c r="D12" s="146">
        <v>0</v>
      </c>
      <c r="E12" s="145">
        <v>0</v>
      </c>
      <c r="F12" s="23">
        <v>0</v>
      </c>
      <c r="G12" s="23">
        <v>0</v>
      </c>
      <c r="H12" s="23">
        <v>0</v>
      </c>
      <c r="I12" s="193">
        <v>0</v>
      </c>
      <c r="J12" s="146">
        <v>0</v>
      </c>
      <c r="K12" s="145">
        <v>0</v>
      </c>
      <c r="L12" s="23">
        <v>0</v>
      </c>
      <c r="M12" s="23">
        <v>0</v>
      </c>
      <c r="N12" s="23">
        <v>0</v>
      </c>
      <c r="O12" s="193">
        <v>0</v>
      </c>
      <c r="P12" s="146">
        <v>4</v>
      </c>
      <c r="Q12" s="146">
        <v>0</v>
      </c>
    </row>
    <row r="13" spans="1:17" ht="12.75">
      <c r="A13" s="24"/>
      <c r="B13" s="3" t="s">
        <v>295</v>
      </c>
      <c r="C13" s="193">
        <v>0</v>
      </c>
      <c r="D13" s="146">
        <v>0</v>
      </c>
      <c r="E13" s="145">
        <v>0</v>
      </c>
      <c r="F13" s="23">
        <v>32</v>
      </c>
      <c r="G13" s="23">
        <v>0</v>
      </c>
      <c r="H13" s="23">
        <v>-100</v>
      </c>
      <c r="I13" s="193">
        <v>0</v>
      </c>
      <c r="J13" s="146">
        <v>0</v>
      </c>
      <c r="K13" s="145">
        <v>0</v>
      </c>
      <c r="L13" s="23">
        <v>0</v>
      </c>
      <c r="M13" s="23">
        <v>0</v>
      </c>
      <c r="N13" s="23">
        <v>0</v>
      </c>
      <c r="O13" s="193">
        <v>32</v>
      </c>
      <c r="P13" s="146">
        <v>0</v>
      </c>
      <c r="Q13" s="146">
        <v>-100</v>
      </c>
    </row>
    <row r="14" spans="1:17" ht="13.5" thickBot="1">
      <c r="A14" s="24"/>
      <c r="B14" s="3" t="s">
        <v>266</v>
      </c>
      <c r="C14" s="193">
        <v>616</v>
      </c>
      <c r="D14" s="146">
        <v>204</v>
      </c>
      <c r="E14" s="145">
        <v>-66.88311767578125</v>
      </c>
      <c r="F14" s="23">
        <v>1144</v>
      </c>
      <c r="G14" s="23">
        <v>184</v>
      </c>
      <c r="H14" s="23">
        <v>-83.91608428955078</v>
      </c>
      <c r="I14" s="193">
        <v>256</v>
      </c>
      <c r="J14" s="146">
        <v>144</v>
      </c>
      <c r="K14" s="145">
        <v>-43.75</v>
      </c>
      <c r="L14" s="23">
        <v>629</v>
      </c>
      <c r="M14" s="23">
        <v>1385</v>
      </c>
      <c r="N14" s="23">
        <v>120.19078063964844</v>
      </c>
      <c r="O14" s="193">
        <v>2645</v>
      </c>
      <c r="P14" s="146">
        <v>2831</v>
      </c>
      <c r="Q14" s="146">
        <v>7.032135963439941</v>
      </c>
    </row>
    <row r="15" spans="1:17" s="9" customFormat="1" ht="21.75" customHeight="1" thickTop="1">
      <c r="A15" s="194"/>
      <c r="B15" s="188" t="s">
        <v>1</v>
      </c>
      <c r="C15" s="189">
        <v>616</v>
      </c>
      <c r="D15" s="170">
        <v>204</v>
      </c>
      <c r="E15" s="198">
        <v>-66.88311688311688</v>
      </c>
      <c r="F15" s="192">
        <v>1685</v>
      </c>
      <c r="G15" s="170">
        <v>388</v>
      </c>
      <c r="H15" s="188">
        <v>-76.973293768546</v>
      </c>
      <c r="I15" s="189">
        <v>320</v>
      </c>
      <c r="J15" s="170">
        <v>216</v>
      </c>
      <c r="K15" s="191">
        <v>-32.5</v>
      </c>
      <c r="L15" s="170">
        <v>881</v>
      </c>
      <c r="M15" s="170">
        <v>1568</v>
      </c>
      <c r="N15" s="199">
        <v>77.97956867196368</v>
      </c>
      <c r="O15" s="189">
        <v>3502</v>
      </c>
      <c r="P15" s="170">
        <v>3454</v>
      </c>
      <c r="Q15" s="170">
        <v>-1.3706453455168475</v>
      </c>
    </row>
    <row r="16" spans="1:17" s="9" customFormat="1" ht="21.75" customHeight="1">
      <c r="A16" s="11" t="s">
        <v>280</v>
      </c>
      <c r="B16" s="11"/>
      <c r="C16" s="186">
        <v>616</v>
      </c>
      <c r="D16" s="167">
        <v>204</v>
      </c>
      <c r="E16" s="166">
        <v>-66.88311688311688</v>
      </c>
      <c r="F16" s="167">
        <v>1685</v>
      </c>
      <c r="G16" s="167">
        <v>388</v>
      </c>
      <c r="H16" s="167">
        <v>-76.973293768546</v>
      </c>
      <c r="I16" s="186">
        <v>320</v>
      </c>
      <c r="J16" s="167">
        <v>216</v>
      </c>
      <c r="K16" s="166">
        <v>-32.5</v>
      </c>
      <c r="L16" s="167">
        <v>881</v>
      </c>
      <c r="M16" s="167">
        <v>1568</v>
      </c>
      <c r="N16" s="167">
        <v>77.97956867196368</v>
      </c>
      <c r="O16" s="186">
        <v>3502</v>
      </c>
      <c r="P16" s="167">
        <v>3454</v>
      </c>
      <c r="Q16" s="167">
        <v>-1.3706453455168475</v>
      </c>
    </row>
    <row r="18" spans="1:17" ht="27.75" customHeight="1">
      <c r="A18" s="109"/>
      <c r="B18" s="109"/>
      <c r="C18" s="286" t="s">
        <v>298</v>
      </c>
      <c r="D18" s="281"/>
      <c r="E18" s="287"/>
      <c r="F18" s="281" t="s">
        <v>299</v>
      </c>
      <c r="G18" s="281"/>
      <c r="H18" s="281"/>
      <c r="I18" s="286" t="s">
        <v>300</v>
      </c>
      <c r="J18" s="281"/>
      <c r="K18" s="287"/>
      <c r="L18" s="281" t="s">
        <v>301</v>
      </c>
      <c r="M18" s="281"/>
      <c r="N18" s="281"/>
      <c r="O18" s="286" t="s">
        <v>1</v>
      </c>
      <c r="P18" s="281"/>
      <c r="Q18" s="281"/>
    </row>
    <row r="19" spans="1:17" ht="25.5">
      <c r="A19" s="111" t="s">
        <v>79</v>
      </c>
      <c r="B19" s="111" t="s">
        <v>304</v>
      </c>
      <c r="C19" s="87">
        <v>2008</v>
      </c>
      <c r="D19" s="82">
        <v>2009</v>
      </c>
      <c r="E19" s="148" t="s">
        <v>73</v>
      </c>
      <c r="F19" s="82">
        <v>2008</v>
      </c>
      <c r="G19" s="82">
        <v>2009</v>
      </c>
      <c r="H19" s="85" t="s">
        <v>73</v>
      </c>
      <c r="I19" s="87">
        <v>2008</v>
      </c>
      <c r="J19" s="82">
        <v>2009</v>
      </c>
      <c r="K19" s="148" t="s">
        <v>73</v>
      </c>
      <c r="L19" s="82">
        <v>2008</v>
      </c>
      <c r="M19" s="82">
        <v>2009</v>
      </c>
      <c r="N19" s="85" t="s">
        <v>73</v>
      </c>
      <c r="O19" s="87">
        <v>2008</v>
      </c>
      <c r="P19" s="82">
        <v>2009</v>
      </c>
      <c r="Q19" s="85" t="s">
        <v>73</v>
      </c>
    </row>
    <row r="20" spans="1:17" ht="13.5" thickBot="1">
      <c r="A20" s="24" t="s">
        <v>2</v>
      </c>
      <c r="B20" s="3" t="s">
        <v>2</v>
      </c>
      <c r="C20" s="193">
        <v>136</v>
      </c>
      <c r="D20" s="146">
        <v>80</v>
      </c>
      <c r="E20" s="145">
        <v>-41.17647171020508</v>
      </c>
      <c r="F20" s="23">
        <v>478</v>
      </c>
      <c r="G20" s="23">
        <v>420</v>
      </c>
      <c r="H20" s="23">
        <v>-12.133891105651855</v>
      </c>
      <c r="I20" s="193">
        <v>62</v>
      </c>
      <c r="J20" s="146">
        <v>56</v>
      </c>
      <c r="K20" s="145">
        <v>-9.677419662475586</v>
      </c>
      <c r="L20" s="23">
        <v>239</v>
      </c>
      <c r="M20" s="23">
        <v>154</v>
      </c>
      <c r="N20" s="23">
        <v>-35.56485366821289</v>
      </c>
      <c r="O20" s="193">
        <v>915</v>
      </c>
      <c r="P20" s="146">
        <v>944</v>
      </c>
      <c r="Q20" s="146">
        <v>3.1693990230560303</v>
      </c>
    </row>
    <row r="21" spans="1:17" s="9" customFormat="1" ht="21.75" customHeight="1" thickTop="1">
      <c r="A21" s="194"/>
      <c r="B21" s="188" t="s">
        <v>1</v>
      </c>
      <c r="C21" s="189">
        <v>136</v>
      </c>
      <c r="D21" s="170">
        <v>80</v>
      </c>
      <c r="E21" s="198">
        <v>-41.1764705882353</v>
      </c>
      <c r="F21" s="192">
        <v>478</v>
      </c>
      <c r="G21" s="170">
        <v>420</v>
      </c>
      <c r="H21" s="188">
        <v>-12.133891213389122</v>
      </c>
      <c r="I21" s="189">
        <v>62</v>
      </c>
      <c r="J21" s="170">
        <v>56</v>
      </c>
      <c r="K21" s="191">
        <v>-9.67741935483871</v>
      </c>
      <c r="L21" s="170">
        <v>239</v>
      </c>
      <c r="M21" s="170">
        <v>154</v>
      </c>
      <c r="N21" s="199">
        <v>-35.56485355648535</v>
      </c>
      <c r="O21" s="189">
        <v>915</v>
      </c>
      <c r="P21" s="170">
        <v>944</v>
      </c>
      <c r="Q21" s="170">
        <v>3.169398907103825</v>
      </c>
    </row>
    <row r="22" spans="1:17" s="9" customFormat="1" ht="21.75" customHeight="1">
      <c r="A22" s="11" t="s">
        <v>283</v>
      </c>
      <c r="B22" s="11"/>
      <c r="C22" s="186">
        <v>136</v>
      </c>
      <c r="D22" s="167">
        <v>80</v>
      </c>
      <c r="E22" s="166">
        <v>-41.1764705882353</v>
      </c>
      <c r="F22" s="167">
        <v>478</v>
      </c>
      <c r="G22" s="167">
        <v>420</v>
      </c>
      <c r="H22" s="167">
        <v>-12.133891213389122</v>
      </c>
      <c r="I22" s="186">
        <v>62</v>
      </c>
      <c r="J22" s="167">
        <v>56</v>
      </c>
      <c r="K22" s="166">
        <v>-9.67741935483871</v>
      </c>
      <c r="L22" s="167">
        <v>239</v>
      </c>
      <c r="M22" s="167">
        <v>154</v>
      </c>
      <c r="N22" s="167">
        <v>-35.56485355648535</v>
      </c>
      <c r="O22" s="186">
        <v>915</v>
      </c>
      <c r="P22" s="167">
        <v>944</v>
      </c>
      <c r="Q22" s="167">
        <v>3.169398907103825</v>
      </c>
    </row>
    <row r="25" spans="1:17" ht="27.75" customHeight="1">
      <c r="A25" s="109"/>
      <c r="B25" s="109"/>
      <c r="C25" s="286" t="s">
        <v>298</v>
      </c>
      <c r="D25" s="281"/>
      <c r="E25" s="287"/>
      <c r="F25" s="281" t="s">
        <v>299</v>
      </c>
      <c r="G25" s="281"/>
      <c r="H25" s="281"/>
      <c r="I25" s="286" t="s">
        <v>300</v>
      </c>
      <c r="J25" s="281"/>
      <c r="K25" s="287"/>
      <c r="L25" s="281" t="s">
        <v>301</v>
      </c>
      <c r="M25" s="281"/>
      <c r="N25" s="281"/>
      <c r="O25" s="286" t="s">
        <v>1</v>
      </c>
      <c r="P25" s="281"/>
      <c r="Q25" s="281"/>
    </row>
    <row r="26" spans="1:17" ht="25.5">
      <c r="A26" s="111" t="s">
        <v>79</v>
      </c>
      <c r="B26" s="111" t="s">
        <v>304</v>
      </c>
      <c r="C26" s="87">
        <v>2008</v>
      </c>
      <c r="D26" s="82">
        <v>2009</v>
      </c>
      <c r="E26" s="148" t="s">
        <v>73</v>
      </c>
      <c r="F26" s="82">
        <v>2008</v>
      </c>
      <c r="G26" s="82">
        <v>2009</v>
      </c>
      <c r="H26" s="85" t="s">
        <v>73</v>
      </c>
      <c r="I26" s="87">
        <v>2008</v>
      </c>
      <c r="J26" s="82">
        <v>2009</v>
      </c>
      <c r="K26" s="148" t="s">
        <v>73</v>
      </c>
      <c r="L26" s="82">
        <v>2008</v>
      </c>
      <c r="M26" s="82">
        <v>2009</v>
      </c>
      <c r="N26" s="85" t="s">
        <v>73</v>
      </c>
      <c r="O26" s="87">
        <v>2008</v>
      </c>
      <c r="P26" s="82">
        <v>2009</v>
      </c>
      <c r="Q26" s="85" t="s">
        <v>73</v>
      </c>
    </row>
    <row r="27" spans="1:17" ht="12.75">
      <c r="A27" s="24" t="s">
        <v>57</v>
      </c>
      <c r="B27" s="3" t="s">
        <v>284</v>
      </c>
      <c r="C27" s="193">
        <v>7</v>
      </c>
      <c r="D27" s="146">
        <v>2</v>
      </c>
      <c r="E27" s="145">
        <v>-71.42857360839844</v>
      </c>
      <c r="F27" s="23">
        <v>4</v>
      </c>
      <c r="G27" s="23">
        <v>0</v>
      </c>
      <c r="H27" s="23">
        <v>-100</v>
      </c>
      <c r="I27" s="193">
        <v>0</v>
      </c>
      <c r="J27" s="146">
        <v>0</v>
      </c>
      <c r="K27" s="145">
        <v>0</v>
      </c>
      <c r="L27" s="23">
        <v>22</v>
      </c>
      <c r="M27" s="23">
        <v>27</v>
      </c>
      <c r="N27" s="23">
        <v>22.727272033691406</v>
      </c>
      <c r="O27" s="193">
        <v>33</v>
      </c>
      <c r="P27" s="146">
        <v>41</v>
      </c>
      <c r="Q27" s="146">
        <v>24.24242401123047</v>
      </c>
    </row>
    <row r="28" spans="1:17" ht="12.75">
      <c r="A28" s="24"/>
      <c r="B28" s="3" t="s">
        <v>296</v>
      </c>
      <c r="C28" s="193">
        <v>0</v>
      </c>
      <c r="D28" s="146">
        <v>0</v>
      </c>
      <c r="E28" s="145">
        <v>0</v>
      </c>
      <c r="F28" s="23">
        <v>0</v>
      </c>
      <c r="G28" s="23">
        <v>0</v>
      </c>
      <c r="H28" s="23">
        <v>0</v>
      </c>
      <c r="I28" s="193">
        <v>0</v>
      </c>
      <c r="J28" s="146">
        <v>0</v>
      </c>
      <c r="K28" s="145">
        <v>0</v>
      </c>
      <c r="L28" s="23">
        <v>0</v>
      </c>
      <c r="M28" s="23">
        <v>0</v>
      </c>
      <c r="N28" s="23">
        <v>0</v>
      </c>
      <c r="O28" s="193">
        <v>0</v>
      </c>
      <c r="P28" s="146">
        <v>0</v>
      </c>
      <c r="Q28" s="146">
        <v>0</v>
      </c>
    </row>
    <row r="29" spans="1:17" ht="12.75">
      <c r="A29" s="24"/>
      <c r="B29" s="3" t="s">
        <v>287</v>
      </c>
      <c r="C29" s="193">
        <v>0</v>
      </c>
      <c r="D29" s="146">
        <v>0</v>
      </c>
      <c r="E29" s="145">
        <v>0</v>
      </c>
      <c r="F29" s="23">
        <v>0</v>
      </c>
      <c r="G29" s="23">
        <v>0</v>
      </c>
      <c r="H29" s="23">
        <v>0</v>
      </c>
      <c r="I29" s="193">
        <v>0</v>
      </c>
      <c r="J29" s="146">
        <v>0</v>
      </c>
      <c r="K29" s="145">
        <v>0</v>
      </c>
      <c r="L29" s="23">
        <v>168</v>
      </c>
      <c r="M29" s="23">
        <v>200</v>
      </c>
      <c r="N29" s="23">
        <v>19.047618865966797</v>
      </c>
      <c r="O29" s="193">
        <v>168</v>
      </c>
      <c r="P29" s="146">
        <v>560</v>
      </c>
      <c r="Q29" s="146">
        <v>233.3333282470703</v>
      </c>
    </row>
    <row r="30" spans="1:17" ht="13.5" thickBot="1">
      <c r="A30" s="24"/>
      <c r="B30" s="3" t="s">
        <v>289</v>
      </c>
      <c r="C30" s="193">
        <v>0</v>
      </c>
      <c r="D30" s="146">
        <v>0</v>
      </c>
      <c r="E30" s="145">
        <v>0</v>
      </c>
      <c r="F30" s="23">
        <v>0</v>
      </c>
      <c r="G30" s="23">
        <v>0</v>
      </c>
      <c r="H30" s="23">
        <v>0</v>
      </c>
      <c r="I30" s="193">
        <v>0</v>
      </c>
      <c r="J30" s="146">
        <v>0</v>
      </c>
      <c r="K30" s="145">
        <v>0</v>
      </c>
      <c r="L30" s="23">
        <v>159</v>
      </c>
      <c r="M30" s="23">
        <v>92</v>
      </c>
      <c r="N30" s="23">
        <v>-42.138362884521484</v>
      </c>
      <c r="O30" s="193">
        <v>159</v>
      </c>
      <c r="P30" s="146">
        <v>122</v>
      </c>
      <c r="Q30" s="146">
        <v>-23.27044105529785</v>
      </c>
    </row>
    <row r="31" spans="1:17" s="9" customFormat="1" ht="21.75" customHeight="1" thickTop="1">
      <c r="A31" s="194"/>
      <c r="B31" s="188" t="s">
        <v>1</v>
      </c>
      <c r="C31" s="189">
        <v>7</v>
      </c>
      <c r="D31" s="170">
        <v>2</v>
      </c>
      <c r="E31" s="198">
        <v>-71.42857142857143</v>
      </c>
      <c r="F31" s="192">
        <v>4</v>
      </c>
      <c r="G31" s="170">
        <v>0</v>
      </c>
      <c r="H31" s="188">
        <v>-100</v>
      </c>
      <c r="I31" s="189">
        <v>0</v>
      </c>
      <c r="J31" s="170">
        <v>0</v>
      </c>
      <c r="K31" s="191"/>
      <c r="L31" s="170">
        <v>349</v>
      </c>
      <c r="M31" s="170">
        <v>319</v>
      </c>
      <c r="N31" s="199">
        <v>-8.595988538681949</v>
      </c>
      <c r="O31" s="189">
        <v>360</v>
      </c>
      <c r="P31" s="170">
        <v>723</v>
      </c>
      <c r="Q31" s="170">
        <v>100.83333333333333</v>
      </c>
    </row>
    <row r="32" spans="1:17" s="9" customFormat="1" ht="21.75" customHeight="1">
      <c r="A32" s="11" t="s">
        <v>291</v>
      </c>
      <c r="B32" s="11"/>
      <c r="C32" s="186">
        <v>7</v>
      </c>
      <c r="D32" s="167">
        <v>2</v>
      </c>
      <c r="E32" s="166">
        <v>-71.42857142857143</v>
      </c>
      <c r="F32" s="167">
        <v>4</v>
      </c>
      <c r="G32" s="167">
        <v>0</v>
      </c>
      <c r="H32" s="167">
        <v>-100</v>
      </c>
      <c r="I32" s="186">
        <v>0</v>
      </c>
      <c r="J32" s="167">
        <v>0</v>
      </c>
      <c r="K32" s="166"/>
      <c r="L32" s="167">
        <v>349</v>
      </c>
      <c r="M32" s="167">
        <v>319</v>
      </c>
      <c r="N32" s="167">
        <v>-8.595988538681949</v>
      </c>
      <c r="O32" s="186">
        <v>360</v>
      </c>
      <c r="P32" s="167">
        <v>723</v>
      </c>
      <c r="Q32" s="167">
        <v>100.83333333333333</v>
      </c>
    </row>
  </sheetData>
  <mergeCells count="16">
    <mergeCell ref="A2:P2"/>
    <mergeCell ref="C5:E5"/>
    <mergeCell ref="F5:H5"/>
    <mergeCell ref="I5:K5"/>
    <mergeCell ref="L5:N5"/>
    <mergeCell ref="O5:Q5"/>
    <mergeCell ref="O18:Q18"/>
    <mergeCell ref="C25:E25"/>
    <mergeCell ref="F25:H25"/>
    <mergeCell ref="I25:K25"/>
    <mergeCell ref="L25:N25"/>
    <mergeCell ref="O25:Q25"/>
    <mergeCell ref="C18:E18"/>
    <mergeCell ref="F18:H18"/>
    <mergeCell ref="I18:K18"/>
    <mergeCell ref="L18:N18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6" r:id="rId1"/>
  <headerFooter alignWithMargins="0">
    <oddHeader>&amp;R&amp;"Arial,Bold Italic"&amp;8Summer 2009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V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5" width="4.00390625" style="0" bestFit="1" customWidth="1"/>
    <col min="6" max="6" width="5.57421875" style="0" bestFit="1" customWidth="1"/>
  </cols>
  <sheetData>
    <row r="1" spans="1:2" ht="12.75">
      <c r="A1" s="275" t="s">
        <v>327</v>
      </c>
      <c r="B1" s="276" t="s">
        <v>48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58" t="s">
        <v>328</v>
      </c>
      <c r="B4" s="258" t="s">
        <v>329</v>
      </c>
      <c r="C4" s="258" t="s">
        <v>330</v>
      </c>
      <c r="D4" s="263" t="s">
        <v>69</v>
      </c>
      <c r="E4" s="264" t="s">
        <v>70</v>
      </c>
      <c r="F4" s="265" t="s">
        <v>1</v>
      </c>
    </row>
    <row r="5" spans="1:6" ht="12.75">
      <c r="A5" s="238" t="s">
        <v>0</v>
      </c>
      <c r="B5" s="238" t="s">
        <v>331</v>
      </c>
      <c r="C5" s="238" t="s">
        <v>65</v>
      </c>
      <c r="D5" s="239">
        <v>1</v>
      </c>
      <c r="E5" s="240">
        <v>1</v>
      </c>
      <c r="F5" s="241">
        <v>2</v>
      </c>
    </row>
    <row r="6" spans="1:6" ht="12.75">
      <c r="A6" s="242"/>
      <c r="B6" s="242"/>
      <c r="C6" s="243" t="s">
        <v>63</v>
      </c>
      <c r="D6" s="244">
        <v>2</v>
      </c>
      <c r="E6" s="245">
        <v>2</v>
      </c>
      <c r="F6" s="246">
        <v>4</v>
      </c>
    </row>
    <row r="7" spans="1:6" ht="12.75">
      <c r="A7" s="242"/>
      <c r="B7" s="242"/>
      <c r="C7" s="243" t="s">
        <v>332</v>
      </c>
      <c r="D7" s="244">
        <v>2</v>
      </c>
      <c r="E7" s="245">
        <v>4</v>
      </c>
      <c r="F7" s="246">
        <v>6</v>
      </c>
    </row>
    <row r="8" spans="1:6" ht="12.75">
      <c r="A8" s="242"/>
      <c r="B8" s="242"/>
      <c r="C8" s="243" t="s">
        <v>333</v>
      </c>
      <c r="D8" s="244"/>
      <c r="E8" s="245">
        <v>2</v>
      </c>
      <c r="F8" s="246">
        <v>2</v>
      </c>
    </row>
    <row r="9" spans="1:6" ht="12.75">
      <c r="A9" s="242"/>
      <c r="B9" s="242"/>
      <c r="C9" s="243" t="s">
        <v>62</v>
      </c>
      <c r="D9" s="244">
        <v>5</v>
      </c>
      <c r="E9" s="245">
        <v>11</v>
      </c>
      <c r="F9" s="246">
        <v>16</v>
      </c>
    </row>
    <row r="10" spans="1:6" ht="12.75">
      <c r="A10" s="242"/>
      <c r="B10" s="253" t="s">
        <v>334</v>
      </c>
      <c r="C10" s="254"/>
      <c r="D10" s="255">
        <v>10</v>
      </c>
      <c r="E10" s="256">
        <v>20</v>
      </c>
      <c r="F10" s="257">
        <v>30</v>
      </c>
    </row>
    <row r="11" spans="1:6" ht="12.75">
      <c r="A11" s="242"/>
      <c r="B11" s="238" t="s">
        <v>335</v>
      </c>
      <c r="C11" s="238" t="s">
        <v>65</v>
      </c>
      <c r="D11" s="239">
        <v>5</v>
      </c>
      <c r="E11" s="240">
        <v>2</v>
      </c>
      <c r="F11" s="241">
        <v>7</v>
      </c>
    </row>
    <row r="12" spans="1:6" ht="12.75">
      <c r="A12" s="242"/>
      <c r="B12" s="242"/>
      <c r="C12" s="243" t="s">
        <v>63</v>
      </c>
      <c r="D12" s="244">
        <v>6</v>
      </c>
      <c r="E12" s="245">
        <v>6</v>
      </c>
      <c r="F12" s="246">
        <v>12</v>
      </c>
    </row>
    <row r="13" spans="1:6" ht="12.75">
      <c r="A13" s="242"/>
      <c r="B13" s="242"/>
      <c r="C13" s="243" t="s">
        <v>64</v>
      </c>
      <c r="D13" s="244"/>
      <c r="E13" s="245">
        <v>2</v>
      </c>
      <c r="F13" s="246">
        <v>2</v>
      </c>
    </row>
    <row r="14" spans="1:6" ht="12.75">
      <c r="A14" s="242"/>
      <c r="B14" s="242"/>
      <c r="C14" s="243" t="s">
        <v>332</v>
      </c>
      <c r="D14" s="244">
        <v>3</v>
      </c>
      <c r="E14" s="245">
        <v>5</v>
      </c>
      <c r="F14" s="246">
        <v>8</v>
      </c>
    </row>
    <row r="15" spans="1:6" ht="12.75">
      <c r="A15" s="242"/>
      <c r="B15" s="242"/>
      <c r="C15" s="243" t="s">
        <v>333</v>
      </c>
      <c r="D15" s="244">
        <v>3</v>
      </c>
      <c r="E15" s="245">
        <v>5</v>
      </c>
      <c r="F15" s="246">
        <v>8</v>
      </c>
    </row>
    <row r="16" spans="1:6" ht="12.75">
      <c r="A16" s="242"/>
      <c r="B16" s="242"/>
      <c r="C16" s="243" t="s">
        <v>62</v>
      </c>
      <c r="D16" s="244">
        <v>45</v>
      </c>
      <c r="E16" s="245">
        <v>48</v>
      </c>
      <c r="F16" s="246">
        <v>93</v>
      </c>
    </row>
    <row r="17" spans="1:6" ht="12.75">
      <c r="A17" s="242"/>
      <c r="B17" s="253" t="s">
        <v>336</v>
      </c>
      <c r="C17" s="254"/>
      <c r="D17" s="255">
        <v>62</v>
      </c>
      <c r="E17" s="256">
        <v>68</v>
      </c>
      <c r="F17" s="257">
        <v>130</v>
      </c>
    </row>
    <row r="18" spans="1:6" ht="12.75">
      <c r="A18" s="242"/>
      <c r="B18" s="238" t="s">
        <v>337</v>
      </c>
      <c r="C18" s="238" t="s">
        <v>65</v>
      </c>
      <c r="D18" s="239">
        <v>5</v>
      </c>
      <c r="E18" s="240">
        <v>2</v>
      </c>
      <c r="F18" s="241">
        <v>7</v>
      </c>
    </row>
    <row r="19" spans="1:6" ht="12.75">
      <c r="A19" s="242"/>
      <c r="B19" s="242"/>
      <c r="C19" s="243" t="s">
        <v>63</v>
      </c>
      <c r="D19" s="244">
        <v>23</v>
      </c>
      <c r="E19" s="245">
        <v>18</v>
      </c>
      <c r="F19" s="246">
        <v>41</v>
      </c>
    </row>
    <row r="20" spans="1:6" ht="12.75">
      <c r="A20" s="242"/>
      <c r="B20" s="242"/>
      <c r="C20" s="243" t="s">
        <v>64</v>
      </c>
      <c r="D20" s="244">
        <v>2</v>
      </c>
      <c r="E20" s="245">
        <v>1</v>
      </c>
      <c r="F20" s="246">
        <v>3</v>
      </c>
    </row>
    <row r="21" spans="1:6" ht="12.75">
      <c r="A21" s="242"/>
      <c r="B21" s="242"/>
      <c r="C21" s="243" t="s">
        <v>332</v>
      </c>
      <c r="D21" s="244">
        <v>2</v>
      </c>
      <c r="E21" s="245">
        <v>11</v>
      </c>
      <c r="F21" s="246">
        <v>13</v>
      </c>
    </row>
    <row r="22" spans="1:6" ht="12.75">
      <c r="A22" s="242"/>
      <c r="B22" s="242"/>
      <c r="C22" s="243" t="s">
        <v>333</v>
      </c>
      <c r="D22" s="244">
        <v>5</v>
      </c>
      <c r="E22" s="245">
        <v>8</v>
      </c>
      <c r="F22" s="246">
        <v>13</v>
      </c>
    </row>
    <row r="23" spans="1:6" ht="12.75">
      <c r="A23" s="242"/>
      <c r="B23" s="242"/>
      <c r="C23" s="243" t="s">
        <v>62</v>
      </c>
      <c r="D23" s="244">
        <v>85</v>
      </c>
      <c r="E23" s="245">
        <v>129</v>
      </c>
      <c r="F23" s="246">
        <v>214</v>
      </c>
    </row>
    <row r="24" spans="1:6" ht="12.75">
      <c r="A24" s="242"/>
      <c r="B24" s="253" t="s">
        <v>338</v>
      </c>
      <c r="C24" s="254"/>
      <c r="D24" s="255">
        <v>122</v>
      </c>
      <c r="E24" s="256">
        <v>169</v>
      </c>
      <c r="F24" s="257">
        <v>291</v>
      </c>
    </row>
    <row r="25" spans="1:6" ht="12.75">
      <c r="A25" s="242"/>
      <c r="B25" s="238" t="s">
        <v>339</v>
      </c>
      <c r="C25" s="238" t="s">
        <v>65</v>
      </c>
      <c r="D25" s="239">
        <v>6</v>
      </c>
      <c r="E25" s="240">
        <v>5</v>
      </c>
      <c r="F25" s="241">
        <v>11</v>
      </c>
    </row>
    <row r="26" spans="1:6" ht="12.75">
      <c r="A26" s="242"/>
      <c r="B26" s="242"/>
      <c r="C26" s="243" t="s">
        <v>63</v>
      </c>
      <c r="D26" s="244">
        <v>16</v>
      </c>
      <c r="E26" s="245">
        <v>18</v>
      </c>
      <c r="F26" s="246">
        <v>34</v>
      </c>
    </row>
    <row r="27" spans="1:6" ht="12.75">
      <c r="A27" s="242"/>
      <c r="B27" s="242"/>
      <c r="C27" s="243" t="s">
        <v>64</v>
      </c>
      <c r="D27" s="244">
        <v>1</v>
      </c>
      <c r="E27" s="245">
        <v>6</v>
      </c>
      <c r="F27" s="246">
        <v>7</v>
      </c>
    </row>
    <row r="28" spans="1:6" ht="12.75">
      <c r="A28" s="242"/>
      <c r="B28" s="242"/>
      <c r="C28" s="243" t="s">
        <v>332</v>
      </c>
      <c r="D28" s="244">
        <v>2</v>
      </c>
      <c r="E28" s="245">
        <v>5</v>
      </c>
      <c r="F28" s="246">
        <v>7</v>
      </c>
    </row>
    <row r="29" spans="1:6" ht="12.75">
      <c r="A29" s="242"/>
      <c r="B29" s="242"/>
      <c r="C29" s="243" t="s">
        <v>333</v>
      </c>
      <c r="D29" s="244">
        <v>4</v>
      </c>
      <c r="E29" s="245">
        <v>6</v>
      </c>
      <c r="F29" s="246">
        <v>10</v>
      </c>
    </row>
    <row r="30" spans="1:6" ht="12.75">
      <c r="A30" s="242"/>
      <c r="B30" s="242"/>
      <c r="C30" s="243" t="s">
        <v>62</v>
      </c>
      <c r="D30" s="244">
        <v>52</v>
      </c>
      <c r="E30" s="245">
        <v>84</v>
      </c>
      <c r="F30" s="246">
        <v>136</v>
      </c>
    </row>
    <row r="31" spans="1:6" ht="12.75">
      <c r="A31" s="242"/>
      <c r="B31" s="253" t="s">
        <v>340</v>
      </c>
      <c r="C31" s="254"/>
      <c r="D31" s="255">
        <v>81</v>
      </c>
      <c r="E31" s="256">
        <v>124</v>
      </c>
      <c r="F31" s="257">
        <v>205</v>
      </c>
    </row>
    <row r="32" spans="1:6" ht="12.75">
      <c r="A32" s="242"/>
      <c r="B32" s="238" t="s">
        <v>341</v>
      </c>
      <c r="C32" s="238" t="s">
        <v>65</v>
      </c>
      <c r="D32" s="239"/>
      <c r="E32" s="240">
        <v>2</v>
      </c>
      <c r="F32" s="241">
        <v>2</v>
      </c>
    </row>
    <row r="33" spans="1:6" ht="12.75">
      <c r="A33" s="242"/>
      <c r="B33" s="242"/>
      <c r="C33" s="243" t="s">
        <v>63</v>
      </c>
      <c r="D33" s="244">
        <v>14</v>
      </c>
      <c r="E33" s="245">
        <v>1</v>
      </c>
      <c r="F33" s="246">
        <v>15</v>
      </c>
    </row>
    <row r="34" spans="1:6" ht="12.75">
      <c r="A34" s="242"/>
      <c r="B34" s="242"/>
      <c r="C34" s="243" t="s">
        <v>64</v>
      </c>
      <c r="D34" s="244"/>
      <c r="E34" s="245">
        <v>1</v>
      </c>
      <c r="F34" s="246">
        <v>1</v>
      </c>
    </row>
    <row r="35" spans="1:6" ht="12.75">
      <c r="A35" s="242"/>
      <c r="B35" s="242"/>
      <c r="C35" s="243" t="s">
        <v>333</v>
      </c>
      <c r="D35" s="244">
        <v>3</v>
      </c>
      <c r="E35" s="245">
        <v>4</v>
      </c>
      <c r="F35" s="246">
        <v>7</v>
      </c>
    </row>
    <row r="36" spans="1:6" ht="12.75">
      <c r="A36" s="242"/>
      <c r="B36" s="242"/>
      <c r="C36" s="243" t="s">
        <v>62</v>
      </c>
      <c r="D36" s="244">
        <v>22</v>
      </c>
      <c r="E36" s="245">
        <v>41</v>
      </c>
      <c r="F36" s="246">
        <v>63</v>
      </c>
    </row>
    <row r="37" spans="1:6" ht="12.75">
      <c r="A37" s="242"/>
      <c r="B37" s="253" t="s">
        <v>342</v>
      </c>
      <c r="C37" s="254"/>
      <c r="D37" s="255">
        <v>39</v>
      </c>
      <c r="E37" s="256">
        <v>49</v>
      </c>
      <c r="F37" s="257">
        <v>88</v>
      </c>
    </row>
    <row r="38" spans="1:6" ht="12.75">
      <c r="A38" s="242"/>
      <c r="B38" s="238" t="s">
        <v>343</v>
      </c>
      <c r="C38" s="238" t="s">
        <v>65</v>
      </c>
      <c r="D38" s="239">
        <v>2</v>
      </c>
      <c r="E38" s="240">
        <v>3</v>
      </c>
      <c r="F38" s="241">
        <v>5</v>
      </c>
    </row>
    <row r="39" spans="1:6" ht="12.75">
      <c r="A39" s="242"/>
      <c r="B39" s="242"/>
      <c r="C39" s="243" t="s">
        <v>63</v>
      </c>
      <c r="D39" s="244">
        <v>6</v>
      </c>
      <c r="E39" s="245">
        <v>5</v>
      </c>
      <c r="F39" s="246">
        <v>11</v>
      </c>
    </row>
    <row r="40" spans="1:6" ht="12.75">
      <c r="A40" s="242"/>
      <c r="B40" s="242"/>
      <c r="C40" s="243" t="s">
        <v>64</v>
      </c>
      <c r="D40" s="244">
        <v>2</v>
      </c>
      <c r="E40" s="245"/>
      <c r="F40" s="246">
        <v>2</v>
      </c>
    </row>
    <row r="41" spans="1:6" ht="12.75">
      <c r="A41" s="242"/>
      <c r="B41" s="242"/>
      <c r="C41" s="243" t="s">
        <v>332</v>
      </c>
      <c r="D41" s="244"/>
      <c r="E41" s="245">
        <v>1</v>
      </c>
      <c r="F41" s="246">
        <v>1</v>
      </c>
    </row>
    <row r="42" spans="1:6" ht="12.75">
      <c r="A42" s="242"/>
      <c r="B42" s="242"/>
      <c r="C42" s="243" t="s">
        <v>333</v>
      </c>
      <c r="D42" s="244">
        <v>1</v>
      </c>
      <c r="E42" s="245">
        <v>5</v>
      </c>
      <c r="F42" s="246">
        <v>6</v>
      </c>
    </row>
    <row r="43" spans="1:6" ht="12.75">
      <c r="A43" s="242"/>
      <c r="B43" s="242"/>
      <c r="C43" s="243" t="s">
        <v>62</v>
      </c>
      <c r="D43" s="244">
        <v>16</v>
      </c>
      <c r="E43" s="245">
        <v>10</v>
      </c>
      <c r="F43" s="246">
        <v>26</v>
      </c>
    </row>
    <row r="44" spans="1:6" ht="12.75">
      <c r="A44" s="242"/>
      <c r="B44" s="253" t="s">
        <v>344</v>
      </c>
      <c r="C44" s="254"/>
      <c r="D44" s="255">
        <v>27</v>
      </c>
      <c r="E44" s="256">
        <v>24</v>
      </c>
      <c r="F44" s="257">
        <v>51</v>
      </c>
    </row>
    <row r="45" spans="1:6" ht="12.75">
      <c r="A45" s="242"/>
      <c r="B45" s="238" t="s">
        <v>345</v>
      </c>
      <c r="C45" s="238" t="s">
        <v>63</v>
      </c>
      <c r="D45" s="239">
        <v>10</v>
      </c>
      <c r="E45" s="240">
        <v>4</v>
      </c>
      <c r="F45" s="241">
        <v>14</v>
      </c>
    </row>
    <row r="46" spans="1:6" ht="12.75">
      <c r="A46" s="242"/>
      <c r="B46" s="242"/>
      <c r="C46" s="243" t="s">
        <v>332</v>
      </c>
      <c r="D46" s="244">
        <v>1</v>
      </c>
      <c r="E46" s="245"/>
      <c r="F46" s="246">
        <v>1</v>
      </c>
    </row>
    <row r="47" spans="1:6" ht="12.75">
      <c r="A47" s="242"/>
      <c r="B47" s="242"/>
      <c r="C47" s="243" t="s">
        <v>333</v>
      </c>
      <c r="D47" s="244">
        <v>2</v>
      </c>
      <c r="E47" s="245"/>
      <c r="F47" s="246">
        <v>2</v>
      </c>
    </row>
    <row r="48" spans="1:6" ht="12.75">
      <c r="A48" s="242"/>
      <c r="B48" s="242"/>
      <c r="C48" s="243" t="s">
        <v>62</v>
      </c>
      <c r="D48" s="244">
        <v>20</v>
      </c>
      <c r="E48" s="245">
        <v>14</v>
      </c>
      <c r="F48" s="246">
        <v>34</v>
      </c>
    </row>
    <row r="49" spans="1:6" ht="12.75">
      <c r="A49" s="242"/>
      <c r="B49" s="253" t="s">
        <v>346</v>
      </c>
      <c r="C49" s="254"/>
      <c r="D49" s="255">
        <v>33</v>
      </c>
      <c r="E49" s="256">
        <v>18</v>
      </c>
      <c r="F49" s="257">
        <v>51</v>
      </c>
    </row>
    <row r="50" spans="1:6" ht="12.75">
      <c r="A50" s="242"/>
      <c r="B50" s="238" t="s">
        <v>347</v>
      </c>
      <c r="C50" s="238" t="s">
        <v>65</v>
      </c>
      <c r="D50" s="239">
        <v>1</v>
      </c>
      <c r="E50" s="240"/>
      <c r="F50" s="241">
        <v>1</v>
      </c>
    </row>
    <row r="51" spans="1:6" ht="12.75">
      <c r="A51" s="242"/>
      <c r="B51" s="242"/>
      <c r="C51" s="243" t="s">
        <v>63</v>
      </c>
      <c r="D51" s="244">
        <v>5</v>
      </c>
      <c r="E51" s="245"/>
      <c r="F51" s="246">
        <v>5</v>
      </c>
    </row>
    <row r="52" spans="1:6" ht="12.75">
      <c r="A52" s="242"/>
      <c r="B52" s="242"/>
      <c r="C52" s="243" t="s">
        <v>333</v>
      </c>
      <c r="D52" s="244">
        <v>1</v>
      </c>
      <c r="E52" s="245"/>
      <c r="F52" s="246">
        <v>1</v>
      </c>
    </row>
    <row r="53" spans="1:6" ht="12.75">
      <c r="A53" s="242"/>
      <c r="B53" s="242"/>
      <c r="C53" s="243" t="s">
        <v>62</v>
      </c>
      <c r="D53" s="244">
        <v>4</v>
      </c>
      <c r="E53" s="245">
        <v>6</v>
      </c>
      <c r="F53" s="246">
        <v>10</v>
      </c>
    </row>
    <row r="54" spans="1:6" ht="12.75">
      <c r="A54" s="242"/>
      <c r="B54" s="253" t="s">
        <v>348</v>
      </c>
      <c r="C54" s="254"/>
      <c r="D54" s="255">
        <v>11</v>
      </c>
      <c r="E54" s="256">
        <v>6</v>
      </c>
      <c r="F54" s="257">
        <v>17</v>
      </c>
    </row>
    <row r="55" spans="1:6" ht="12.75">
      <c r="A55" s="258" t="s">
        <v>349</v>
      </c>
      <c r="B55" s="259"/>
      <c r="C55" s="259"/>
      <c r="D55" s="260">
        <v>385</v>
      </c>
      <c r="E55" s="261">
        <v>478</v>
      </c>
      <c r="F55" s="262">
        <v>863</v>
      </c>
    </row>
    <row r="56" spans="1:6" ht="12.75">
      <c r="A56" s="238" t="s">
        <v>4</v>
      </c>
      <c r="B56" s="238" t="s">
        <v>335</v>
      </c>
      <c r="C56" s="238" t="s">
        <v>63</v>
      </c>
      <c r="D56" s="239">
        <v>1</v>
      </c>
      <c r="E56" s="240"/>
      <c r="F56" s="241">
        <v>1</v>
      </c>
    </row>
    <row r="57" spans="1:6" ht="12.75">
      <c r="A57" s="242"/>
      <c r="B57" s="242"/>
      <c r="C57" s="243" t="s">
        <v>332</v>
      </c>
      <c r="D57" s="244">
        <v>1</v>
      </c>
      <c r="E57" s="245"/>
      <c r="F57" s="246">
        <v>1</v>
      </c>
    </row>
    <row r="58" spans="1:6" ht="12.75">
      <c r="A58" s="242"/>
      <c r="B58" s="242"/>
      <c r="C58" s="243" t="s">
        <v>333</v>
      </c>
      <c r="D58" s="244">
        <v>1</v>
      </c>
      <c r="E58" s="245">
        <v>1</v>
      </c>
      <c r="F58" s="246">
        <v>2</v>
      </c>
    </row>
    <row r="59" spans="1:6" ht="12.75">
      <c r="A59" s="242"/>
      <c r="B59" s="242"/>
      <c r="C59" s="243" t="s">
        <v>62</v>
      </c>
      <c r="D59" s="244">
        <v>2</v>
      </c>
      <c r="E59" s="245"/>
      <c r="F59" s="246">
        <v>2</v>
      </c>
    </row>
    <row r="60" spans="1:6" ht="12.75">
      <c r="A60" s="242"/>
      <c r="B60" s="253" t="s">
        <v>336</v>
      </c>
      <c r="C60" s="254"/>
      <c r="D60" s="255">
        <v>5</v>
      </c>
      <c r="E60" s="256">
        <v>1</v>
      </c>
      <c r="F60" s="257">
        <v>6</v>
      </c>
    </row>
    <row r="61" spans="1:6" ht="12.75">
      <c r="A61" s="242"/>
      <c r="B61" s="238" t="s">
        <v>337</v>
      </c>
      <c r="C61" s="238" t="s">
        <v>65</v>
      </c>
      <c r="D61" s="239">
        <v>4</v>
      </c>
      <c r="E61" s="240">
        <v>1</v>
      </c>
      <c r="F61" s="241">
        <v>5</v>
      </c>
    </row>
    <row r="62" spans="1:6" ht="12.75">
      <c r="A62" s="242"/>
      <c r="B62" s="242"/>
      <c r="C62" s="243" t="s">
        <v>63</v>
      </c>
      <c r="D62" s="244">
        <v>9</v>
      </c>
      <c r="E62" s="245">
        <v>1</v>
      </c>
      <c r="F62" s="246">
        <v>10</v>
      </c>
    </row>
    <row r="63" spans="1:6" ht="12.75">
      <c r="A63" s="242"/>
      <c r="B63" s="242"/>
      <c r="C63" s="243" t="s">
        <v>64</v>
      </c>
      <c r="D63" s="244">
        <v>2</v>
      </c>
      <c r="E63" s="245">
        <v>1</v>
      </c>
      <c r="F63" s="246">
        <v>3</v>
      </c>
    </row>
    <row r="64" spans="1:6" ht="12.75">
      <c r="A64" s="242"/>
      <c r="B64" s="242"/>
      <c r="C64" s="243" t="s">
        <v>332</v>
      </c>
      <c r="D64" s="244">
        <v>7</v>
      </c>
      <c r="E64" s="245">
        <v>8</v>
      </c>
      <c r="F64" s="246">
        <v>15</v>
      </c>
    </row>
    <row r="65" spans="1:6" ht="12.75">
      <c r="A65" s="242"/>
      <c r="B65" s="242"/>
      <c r="C65" s="243" t="s">
        <v>333</v>
      </c>
      <c r="D65" s="244">
        <v>5</v>
      </c>
      <c r="E65" s="245">
        <v>5</v>
      </c>
      <c r="F65" s="246">
        <v>10</v>
      </c>
    </row>
    <row r="66" spans="1:6" ht="12.75">
      <c r="A66" s="242"/>
      <c r="B66" s="242"/>
      <c r="C66" s="243" t="s">
        <v>62</v>
      </c>
      <c r="D66" s="244">
        <v>37</v>
      </c>
      <c r="E66" s="245">
        <v>43</v>
      </c>
      <c r="F66" s="246">
        <v>80</v>
      </c>
    </row>
    <row r="67" spans="1:6" ht="12.75">
      <c r="A67" s="242"/>
      <c r="B67" s="253" t="s">
        <v>338</v>
      </c>
      <c r="C67" s="254"/>
      <c r="D67" s="255">
        <v>64</v>
      </c>
      <c r="E67" s="256">
        <v>59</v>
      </c>
      <c r="F67" s="257">
        <v>123</v>
      </c>
    </row>
    <row r="68" spans="1:6" ht="12.75">
      <c r="A68" s="242"/>
      <c r="B68" s="238" t="s">
        <v>339</v>
      </c>
      <c r="C68" s="238" t="s">
        <v>65</v>
      </c>
      <c r="D68" s="239">
        <v>8</v>
      </c>
      <c r="E68" s="240">
        <v>11</v>
      </c>
      <c r="F68" s="241">
        <v>19</v>
      </c>
    </row>
    <row r="69" spans="1:6" ht="12.75">
      <c r="A69" s="242"/>
      <c r="B69" s="242"/>
      <c r="C69" s="243" t="s">
        <v>63</v>
      </c>
      <c r="D69" s="244">
        <v>18</v>
      </c>
      <c r="E69" s="245">
        <v>3</v>
      </c>
      <c r="F69" s="246">
        <v>21</v>
      </c>
    </row>
    <row r="70" spans="1:6" ht="12.75">
      <c r="A70" s="242"/>
      <c r="B70" s="242"/>
      <c r="C70" s="243" t="s">
        <v>64</v>
      </c>
      <c r="D70" s="244">
        <v>3</v>
      </c>
      <c r="E70" s="245">
        <v>5</v>
      </c>
      <c r="F70" s="246">
        <v>8</v>
      </c>
    </row>
    <row r="71" spans="1:6" ht="12.75">
      <c r="A71" s="242"/>
      <c r="B71" s="242"/>
      <c r="C71" s="243" t="s">
        <v>332</v>
      </c>
      <c r="D71" s="244">
        <v>16</v>
      </c>
      <c r="E71" s="245">
        <v>26</v>
      </c>
      <c r="F71" s="246">
        <v>42</v>
      </c>
    </row>
    <row r="72" spans="1:6" ht="12.75">
      <c r="A72" s="242"/>
      <c r="B72" s="242"/>
      <c r="C72" s="243" t="s">
        <v>333</v>
      </c>
      <c r="D72" s="244">
        <v>17</v>
      </c>
      <c r="E72" s="245">
        <v>26</v>
      </c>
      <c r="F72" s="246">
        <v>43</v>
      </c>
    </row>
    <row r="73" spans="1:6" ht="12.75">
      <c r="A73" s="242"/>
      <c r="B73" s="242"/>
      <c r="C73" s="243" t="s">
        <v>62</v>
      </c>
      <c r="D73" s="244">
        <v>98</v>
      </c>
      <c r="E73" s="245">
        <v>133</v>
      </c>
      <c r="F73" s="246">
        <v>231</v>
      </c>
    </row>
    <row r="74" spans="1:6" ht="12.75">
      <c r="A74" s="242"/>
      <c r="B74" s="253" t="s">
        <v>340</v>
      </c>
      <c r="C74" s="254"/>
      <c r="D74" s="255">
        <v>160</v>
      </c>
      <c r="E74" s="256">
        <v>204</v>
      </c>
      <c r="F74" s="257">
        <v>364</v>
      </c>
    </row>
    <row r="75" spans="1:6" ht="12.75">
      <c r="A75" s="242"/>
      <c r="B75" s="238" t="s">
        <v>341</v>
      </c>
      <c r="C75" s="238" t="s">
        <v>65</v>
      </c>
      <c r="D75" s="239">
        <v>1</v>
      </c>
      <c r="E75" s="240">
        <v>6</v>
      </c>
      <c r="F75" s="241">
        <v>7</v>
      </c>
    </row>
    <row r="76" spans="1:6" ht="12.75">
      <c r="A76" s="242"/>
      <c r="B76" s="242"/>
      <c r="C76" s="243" t="s">
        <v>63</v>
      </c>
      <c r="D76" s="244">
        <v>5</v>
      </c>
      <c r="E76" s="245">
        <v>7</v>
      </c>
      <c r="F76" s="246">
        <v>12</v>
      </c>
    </row>
    <row r="77" spans="1:6" ht="12.75">
      <c r="A77" s="242"/>
      <c r="B77" s="242"/>
      <c r="C77" s="243" t="s">
        <v>64</v>
      </c>
      <c r="D77" s="244">
        <v>1</v>
      </c>
      <c r="E77" s="245"/>
      <c r="F77" s="246">
        <v>1</v>
      </c>
    </row>
    <row r="78" spans="1:6" ht="12.75">
      <c r="A78" s="242"/>
      <c r="B78" s="242"/>
      <c r="C78" s="243" t="s">
        <v>332</v>
      </c>
      <c r="D78" s="244">
        <v>11</v>
      </c>
      <c r="E78" s="245">
        <v>6</v>
      </c>
      <c r="F78" s="246">
        <v>17</v>
      </c>
    </row>
    <row r="79" spans="1:6" ht="12.75">
      <c r="A79" s="242"/>
      <c r="B79" s="242"/>
      <c r="C79" s="243" t="s">
        <v>333</v>
      </c>
      <c r="D79" s="244">
        <v>6</v>
      </c>
      <c r="E79" s="245">
        <v>6</v>
      </c>
      <c r="F79" s="246">
        <v>12</v>
      </c>
    </row>
    <row r="80" spans="1:6" ht="12.75">
      <c r="A80" s="242"/>
      <c r="B80" s="242"/>
      <c r="C80" s="243" t="s">
        <v>62</v>
      </c>
      <c r="D80" s="244">
        <v>28</v>
      </c>
      <c r="E80" s="245">
        <v>62</v>
      </c>
      <c r="F80" s="246">
        <v>90</v>
      </c>
    </row>
    <row r="81" spans="1:6" ht="12.75">
      <c r="A81" s="242"/>
      <c r="B81" s="253" t="s">
        <v>342</v>
      </c>
      <c r="C81" s="254"/>
      <c r="D81" s="255">
        <v>52</v>
      </c>
      <c r="E81" s="256">
        <v>87</v>
      </c>
      <c r="F81" s="257">
        <v>139</v>
      </c>
    </row>
    <row r="82" spans="1:6" ht="12.75">
      <c r="A82" s="242"/>
      <c r="B82" s="238" t="s">
        <v>343</v>
      </c>
      <c r="C82" s="238" t="s">
        <v>65</v>
      </c>
      <c r="D82" s="239">
        <v>3</v>
      </c>
      <c r="E82" s="240">
        <v>2</v>
      </c>
      <c r="F82" s="241">
        <v>5</v>
      </c>
    </row>
    <row r="83" spans="1:6" ht="12.75">
      <c r="A83" s="242"/>
      <c r="B83" s="242"/>
      <c r="C83" s="243" t="s">
        <v>63</v>
      </c>
      <c r="D83" s="244">
        <v>4</v>
      </c>
      <c r="E83" s="245">
        <v>3</v>
      </c>
      <c r="F83" s="246">
        <v>7</v>
      </c>
    </row>
    <row r="84" spans="1:6" ht="12.75">
      <c r="A84" s="242"/>
      <c r="B84" s="242"/>
      <c r="C84" s="243" t="s">
        <v>64</v>
      </c>
      <c r="D84" s="244">
        <v>1</v>
      </c>
      <c r="E84" s="245"/>
      <c r="F84" s="246">
        <v>1</v>
      </c>
    </row>
    <row r="85" spans="1:6" ht="12.75">
      <c r="A85" s="242"/>
      <c r="B85" s="242"/>
      <c r="C85" s="243" t="s">
        <v>66</v>
      </c>
      <c r="D85" s="244">
        <v>1</v>
      </c>
      <c r="E85" s="245"/>
      <c r="F85" s="246">
        <v>1</v>
      </c>
    </row>
    <row r="86" spans="1:6" ht="12.75">
      <c r="A86" s="242"/>
      <c r="B86" s="242"/>
      <c r="C86" s="243" t="s">
        <v>332</v>
      </c>
      <c r="D86" s="244">
        <v>2</v>
      </c>
      <c r="E86" s="245">
        <v>4</v>
      </c>
      <c r="F86" s="246">
        <v>6</v>
      </c>
    </row>
    <row r="87" spans="1:6" ht="12.75">
      <c r="A87" s="242"/>
      <c r="B87" s="242"/>
      <c r="C87" s="243" t="s">
        <v>333</v>
      </c>
      <c r="D87" s="244">
        <v>4</v>
      </c>
      <c r="E87" s="245">
        <v>6</v>
      </c>
      <c r="F87" s="246">
        <v>10</v>
      </c>
    </row>
    <row r="88" spans="1:6" ht="12.75">
      <c r="A88" s="242"/>
      <c r="B88" s="242"/>
      <c r="C88" s="243" t="s">
        <v>62</v>
      </c>
      <c r="D88" s="244">
        <v>15</v>
      </c>
      <c r="E88" s="245">
        <v>22</v>
      </c>
      <c r="F88" s="246">
        <v>37</v>
      </c>
    </row>
    <row r="89" spans="1:6" ht="12.75">
      <c r="A89" s="242"/>
      <c r="B89" s="253" t="s">
        <v>344</v>
      </c>
      <c r="C89" s="254"/>
      <c r="D89" s="255">
        <v>30</v>
      </c>
      <c r="E89" s="256">
        <v>37</v>
      </c>
      <c r="F89" s="257">
        <v>67</v>
      </c>
    </row>
    <row r="90" spans="1:6" ht="12.75">
      <c r="A90" s="242"/>
      <c r="B90" s="238" t="s">
        <v>345</v>
      </c>
      <c r="C90" s="238" t="s">
        <v>65</v>
      </c>
      <c r="D90" s="239">
        <v>1</v>
      </c>
      <c r="E90" s="240">
        <v>3</v>
      </c>
      <c r="F90" s="241">
        <v>4</v>
      </c>
    </row>
    <row r="91" spans="1:6" ht="12.75">
      <c r="A91" s="242"/>
      <c r="B91" s="242"/>
      <c r="C91" s="243" t="s">
        <v>63</v>
      </c>
      <c r="D91" s="244">
        <v>8</v>
      </c>
      <c r="E91" s="245">
        <v>2</v>
      </c>
      <c r="F91" s="246">
        <v>10</v>
      </c>
    </row>
    <row r="92" spans="1:6" ht="12.75">
      <c r="A92" s="242"/>
      <c r="B92" s="242"/>
      <c r="C92" s="243" t="s">
        <v>64</v>
      </c>
      <c r="D92" s="244"/>
      <c r="E92" s="245">
        <v>1</v>
      </c>
      <c r="F92" s="246">
        <v>1</v>
      </c>
    </row>
    <row r="93" spans="1:6" ht="12.75">
      <c r="A93" s="242"/>
      <c r="B93" s="242"/>
      <c r="C93" s="243" t="s">
        <v>332</v>
      </c>
      <c r="D93" s="244"/>
      <c r="E93" s="245">
        <v>3</v>
      </c>
      <c r="F93" s="246">
        <v>3</v>
      </c>
    </row>
    <row r="94" spans="1:6" ht="12.75">
      <c r="A94" s="242"/>
      <c r="B94" s="242"/>
      <c r="C94" s="243" t="s">
        <v>333</v>
      </c>
      <c r="D94" s="244">
        <v>2</v>
      </c>
      <c r="E94" s="245">
        <v>5</v>
      </c>
      <c r="F94" s="246">
        <v>7</v>
      </c>
    </row>
    <row r="95" spans="1:6" ht="12.75">
      <c r="A95" s="242"/>
      <c r="B95" s="242"/>
      <c r="C95" s="243" t="s">
        <v>62</v>
      </c>
      <c r="D95" s="244">
        <v>14</v>
      </c>
      <c r="E95" s="245">
        <v>27</v>
      </c>
      <c r="F95" s="246">
        <v>41</v>
      </c>
    </row>
    <row r="96" spans="1:6" ht="12.75">
      <c r="A96" s="242"/>
      <c r="B96" s="253" t="s">
        <v>346</v>
      </c>
      <c r="C96" s="254"/>
      <c r="D96" s="255">
        <v>25</v>
      </c>
      <c r="E96" s="256">
        <v>41</v>
      </c>
      <c r="F96" s="257">
        <v>66</v>
      </c>
    </row>
    <row r="97" spans="1:6" ht="12.75">
      <c r="A97" s="242"/>
      <c r="B97" s="238" t="s">
        <v>347</v>
      </c>
      <c r="C97" s="238" t="s">
        <v>63</v>
      </c>
      <c r="D97" s="239">
        <v>1</v>
      </c>
      <c r="E97" s="240">
        <v>3</v>
      </c>
      <c r="F97" s="241">
        <v>4</v>
      </c>
    </row>
    <row r="98" spans="1:6" ht="12.75">
      <c r="A98" s="242"/>
      <c r="B98" s="242"/>
      <c r="C98" s="243" t="s">
        <v>333</v>
      </c>
      <c r="D98" s="244">
        <v>2</v>
      </c>
      <c r="E98" s="245"/>
      <c r="F98" s="246">
        <v>2</v>
      </c>
    </row>
    <row r="99" spans="1:6" ht="12.75">
      <c r="A99" s="242"/>
      <c r="B99" s="242"/>
      <c r="C99" s="243" t="s">
        <v>62</v>
      </c>
      <c r="D99" s="244">
        <v>7</v>
      </c>
      <c r="E99" s="245">
        <v>9</v>
      </c>
      <c r="F99" s="246">
        <v>16</v>
      </c>
    </row>
    <row r="100" spans="1:6" ht="12.75">
      <c r="A100" s="242"/>
      <c r="B100" s="253" t="s">
        <v>348</v>
      </c>
      <c r="C100" s="254"/>
      <c r="D100" s="255">
        <v>10</v>
      </c>
      <c r="E100" s="256">
        <v>12</v>
      </c>
      <c r="F100" s="257">
        <v>22</v>
      </c>
    </row>
    <row r="101" spans="1:256" ht="12.75">
      <c r="A101" s="258" t="s">
        <v>350</v>
      </c>
      <c r="B101" s="259"/>
      <c r="C101" s="259"/>
      <c r="D101" s="260">
        <v>346</v>
      </c>
      <c r="E101" s="261">
        <v>441</v>
      </c>
      <c r="F101" s="262">
        <v>787</v>
      </c>
      <c r="G101" s="258"/>
      <c r="H101" s="259"/>
      <c r="I101" s="259"/>
      <c r="J101" s="260"/>
      <c r="K101" s="261"/>
      <c r="L101" s="262"/>
      <c r="M101" s="258"/>
      <c r="N101" s="259"/>
      <c r="O101" s="259"/>
      <c r="P101" s="260"/>
      <c r="Q101" s="261"/>
      <c r="R101" s="262"/>
      <c r="S101" s="258"/>
      <c r="T101" s="259"/>
      <c r="U101" s="259"/>
      <c r="V101" s="260"/>
      <c r="W101" s="261"/>
      <c r="X101" s="262"/>
      <c r="Y101" s="258"/>
      <c r="Z101" s="259"/>
      <c r="AA101" s="259"/>
      <c r="AB101" s="260"/>
      <c r="AC101" s="261"/>
      <c r="AD101" s="262"/>
      <c r="AE101" s="258"/>
      <c r="AF101" s="259"/>
      <c r="AG101" s="259"/>
      <c r="AH101" s="260"/>
      <c r="AI101" s="261"/>
      <c r="AJ101" s="262"/>
      <c r="AK101" s="258"/>
      <c r="AL101" s="259"/>
      <c r="AM101" s="259"/>
      <c r="AN101" s="260"/>
      <c r="AO101" s="261"/>
      <c r="AP101" s="262"/>
      <c r="AQ101" s="258"/>
      <c r="AR101" s="259"/>
      <c r="AS101" s="259"/>
      <c r="AT101" s="260"/>
      <c r="AU101" s="261"/>
      <c r="AV101" s="262"/>
      <c r="AW101" s="258"/>
      <c r="AX101" s="259"/>
      <c r="AY101" s="259"/>
      <c r="AZ101" s="260"/>
      <c r="BA101" s="261"/>
      <c r="BB101" s="262"/>
      <c r="BC101" s="258"/>
      <c r="BD101" s="259"/>
      <c r="BE101" s="259"/>
      <c r="BF101" s="260"/>
      <c r="BG101" s="261"/>
      <c r="BH101" s="262"/>
      <c r="BI101" s="258"/>
      <c r="BJ101" s="259"/>
      <c r="BK101" s="259"/>
      <c r="BL101" s="260"/>
      <c r="BM101" s="261"/>
      <c r="BN101" s="262"/>
      <c r="BO101" s="258"/>
      <c r="BP101" s="259"/>
      <c r="BQ101" s="259"/>
      <c r="BR101" s="260"/>
      <c r="BS101" s="261"/>
      <c r="BT101" s="262"/>
      <c r="BU101" s="258"/>
      <c r="BV101" s="259"/>
      <c r="BW101" s="259"/>
      <c r="BX101" s="260"/>
      <c r="BY101" s="261"/>
      <c r="BZ101" s="262"/>
      <c r="CA101" s="258"/>
      <c r="CB101" s="259"/>
      <c r="CC101" s="259"/>
      <c r="CD101" s="260"/>
      <c r="CE101" s="261"/>
      <c r="CF101" s="262"/>
      <c r="CG101" s="258"/>
      <c r="CH101" s="259"/>
      <c r="CI101" s="259"/>
      <c r="CJ101" s="260"/>
      <c r="CK101" s="261"/>
      <c r="CL101" s="262"/>
      <c r="CM101" s="258"/>
      <c r="CN101" s="259"/>
      <c r="CO101" s="259"/>
      <c r="CP101" s="260"/>
      <c r="CQ101" s="261"/>
      <c r="CR101" s="262"/>
      <c r="CS101" s="258"/>
      <c r="CT101" s="259"/>
      <c r="CU101" s="259"/>
      <c r="CV101" s="260"/>
      <c r="CW101" s="261"/>
      <c r="CX101" s="262"/>
      <c r="CY101" s="258"/>
      <c r="CZ101" s="259"/>
      <c r="DA101" s="259"/>
      <c r="DB101" s="260"/>
      <c r="DC101" s="261"/>
      <c r="DD101" s="262"/>
      <c r="DE101" s="258"/>
      <c r="DF101" s="259"/>
      <c r="DG101" s="259"/>
      <c r="DH101" s="260"/>
      <c r="DI101" s="261"/>
      <c r="DJ101" s="262"/>
      <c r="DK101" s="258"/>
      <c r="DL101" s="259"/>
      <c r="DM101" s="259"/>
      <c r="DN101" s="260"/>
      <c r="DO101" s="261"/>
      <c r="DP101" s="262"/>
      <c r="DQ101" s="258"/>
      <c r="DR101" s="259"/>
      <c r="DS101" s="259"/>
      <c r="DT101" s="260"/>
      <c r="DU101" s="261"/>
      <c r="DV101" s="262"/>
      <c r="DW101" s="258"/>
      <c r="DX101" s="259"/>
      <c r="DY101" s="259"/>
      <c r="DZ101" s="260"/>
      <c r="EA101" s="261"/>
      <c r="EB101" s="262"/>
      <c r="EC101" s="258"/>
      <c r="ED101" s="259"/>
      <c r="EE101" s="259"/>
      <c r="EF101" s="260"/>
      <c r="EG101" s="261"/>
      <c r="EH101" s="262"/>
      <c r="EI101" s="258"/>
      <c r="EJ101" s="259"/>
      <c r="EK101" s="259"/>
      <c r="EL101" s="260"/>
      <c r="EM101" s="261"/>
      <c r="EN101" s="262"/>
      <c r="EO101" s="258"/>
      <c r="EP101" s="259"/>
      <c r="EQ101" s="259"/>
      <c r="ER101" s="260"/>
      <c r="ES101" s="261"/>
      <c r="ET101" s="262"/>
      <c r="EU101" s="258"/>
      <c r="EV101" s="259"/>
      <c r="EW101" s="259"/>
      <c r="EX101" s="260"/>
      <c r="EY101" s="261"/>
      <c r="EZ101" s="262"/>
      <c r="FA101" s="258"/>
      <c r="FB101" s="259"/>
      <c r="FC101" s="259"/>
      <c r="FD101" s="260"/>
      <c r="FE101" s="261"/>
      <c r="FF101" s="262"/>
      <c r="FG101" s="258"/>
      <c r="FH101" s="259"/>
      <c r="FI101" s="259"/>
      <c r="FJ101" s="260"/>
      <c r="FK101" s="261"/>
      <c r="FL101" s="262"/>
      <c r="FM101" s="258"/>
      <c r="FN101" s="259"/>
      <c r="FO101" s="259"/>
      <c r="FP101" s="260"/>
      <c r="FQ101" s="261"/>
      <c r="FR101" s="262"/>
      <c r="FS101" s="258"/>
      <c r="FT101" s="259"/>
      <c r="FU101" s="259"/>
      <c r="FV101" s="260"/>
      <c r="FW101" s="261"/>
      <c r="FX101" s="262"/>
      <c r="FY101" s="258"/>
      <c r="FZ101" s="259"/>
      <c r="GA101" s="259"/>
      <c r="GB101" s="260"/>
      <c r="GC101" s="261"/>
      <c r="GD101" s="262"/>
      <c r="GE101" s="258"/>
      <c r="GF101" s="259"/>
      <c r="GG101" s="259"/>
      <c r="GH101" s="260"/>
      <c r="GI101" s="261"/>
      <c r="GJ101" s="262"/>
      <c r="GK101" s="258"/>
      <c r="GL101" s="259"/>
      <c r="GM101" s="259"/>
      <c r="GN101" s="260"/>
      <c r="GO101" s="261"/>
      <c r="GP101" s="262"/>
      <c r="GQ101" s="258"/>
      <c r="GR101" s="259"/>
      <c r="GS101" s="259"/>
      <c r="GT101" s="260"/>
      <c r="GU101" s="261"/>
      <c r="GV101" s="262"/>
      <c r="GW101" s="258"/>
      <c r="GX101" s="259"/>
      <c r="GY101" s="259"/>
      <c r="GZ101" s="260"/>
      <c r="HA101" s="261"/>
      <c r="HB101" s="262"/>
      <c r="HC101" s="258"/>
      <c r="HD101" s="259"/>
      <c r="HE101" s="259"/>
      <c r="HF101" s="260"/>
      <c r="HG101" s="261"/>
      <c r="HH101" s="262"/>
      <c r="HI101" s="258"/>
      <c r="HJ101" s="259"/>
      <c r="HK101" s="259"/>
      <c r="HL101" s="260"/>
      <c r="HM101" s="261"/>
      <c r="HN101" s="262"/>
      <c r="HO101" s="258"/>
      <c r="HP101" s="259"/>
      <c r="HQ101" s="259"/>
      <c r="HR101" s="260"/>
      <c r="HS101" s="261"/>
      <c r="HT101" s="262"/>
      <c r="HU101" s="258"/>
      <c r="HV101" s="259"/>
      <c r="HW101" s="259"/>
      <c r="HX101" s="260"/>
      <c r="HY101" s="261"/>
      <c r="HZ101" s="262"/>
      <c r="IA101" s="258"/>
      <c r="IB101" s="259"/>
      <c r="IC101" s="259"/>
      <c r="ID101" s="260"/>
      <c r="IE101" s="261"/>
      <c r="IF101" s="262"/>
      <c r="IG101" s="258"/>
      <c r="IH101" s="259"/>
      <c r="II101" s="259"/>
      <c r="IJ101" s="260"/>
      <c r="IK101" s="261"/>
      <c r="IL101" s="262"/>
      <c r="IM101" s="258"/>
      <c r="IN101" s="259"/>
      <c r="IO101" s="259"/>
      <c r="IP101" s="260"/>
      <c r="IQ101" s="261"/>
      <c r="IR101" s="262"/>
      <c r="IS101" s="258"/>
      <c r="IT101" s="259"/>
      <c r="IU101" s="259"/>
      <c r="IV101" s="260"/>
    </row>
    <row r="102" spans="1:6" ht="12.75">
      <c r="A102" s="248" t="s">
        <v>351</v>
      </c>
      <c r="B102" s="249"/>
      <c r="C102" s="249"/>
      <c r="D102" s="250">
        <v>731</v>
      </c>
      <c r="E102" s="251">
        <v>919</v>
      </c>
      <c r="F102" s="268">
        <v>1650</v>
      </c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scale="56" r:id="rId2"/>
  <headerFooter alignWithMargins="0">
    <oddHeader>&amp;RSummer 2009</oddHeader>
  </headerFooter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5" width="4.140625" style="0" bestFit="1" customWidth="1"/>
    <col min="6" max="6" width="5.57421875" style="0" bestFit="1" customWidth="1"/>
  </cols>
  <sheetData>
    <row r="1" spans="1:2" ht="12.75">
      <c r="A1" s="275" t="s">
        <v>327</v>
      </c>
      <c r="B1" s="276" t="s">
        <v>49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63</v>
      </c>
      <c r="D5" s="239"/>
      <c r="E5" s="240">
        <v>1</v>
      </c>
      <c r="F5" s="241">
        <v>1</v>
      </c>
    </row>
    <row r="6" spans="1:6" ht="12.75">
      <c r="A6" s="242"/>
      <c r="B6" s="242"/>
      <c r="C6" s="243" t="s">
        <v>333</v>
      </c>
      <c r="D6" s="244">
        <v>1</v>
      </c>
      <c r="E6" s="245"/>
      <c r="F6" s="246">
        <v>1</v>
      </c>
    </row>
    <row r="7" spans="1:6" ht="12.75">
      <c r="A7" s="242"/>
      <c r="B7" s="242"/>
      <c r="C7" s="243" t="s">
        <v>62</v>
      </c>
      <c r="D7" s="244">
        <v>2</v>
      </c>
      <c r="E7" s="245">
        <v>1</v>
      </c>
      <c r="F7" s="246">
        <v>3</v>
      </c>
    </row>
    <row r="8" spans="1:6" ht="12.75">
      <c r="A8" s="242"/>
      <c r="B8" s="253" t="s">
        <v>353</v>
      </c>
      <c r="C8" s="254"/>
      <c r="D8" s="255">
        <v>3</v>
      </c>
      <c r="E8" s="256">
        <v>2</v>
      </c>
      <c r="F8" s="257">
        <v>5</v>
      </c>
    </row>
    <row r="9" spans="1:6" ht="12.75">
      <c r="A9" s="242"/>
      <c r="B9" s="238" t="s">
        <v>331</v>
      </c>
      <c r="C9" s="238" t="s">
        <v>65</v>
      </c>
      <c r="D9" s="239">
        <v>2</v>
      </c>
      <c r="E9" s="240"/>
      <c r="F9" s="241">
        <v>2</v>
      </c>
    </row>
    <row r="10" spans="1:6" ht="12.75">
      <c r="A10" s="242"/>
      <c r="B10" s="242"/>
      <c r="C10" s="243" t="s">
        <v>63</v>
      </c>
      <c r="D10" s="244">
        <v>7</v>
      </c>
      <c r="E10" s="245">
        <v>4</v>
      </c>
      <c r="F10" s="246">
        <v>11</v>
      </c>
    </row>
    <row r="11" spans="1:6" ht="12.75">
      <c r="A11" s="242"/>
      <c r="B11" s="242"/>
      <c r="C11" s="243" t="s">
        <v>64</v>
      </c>
      <c r="D11" s="244">
        <v>3</v>
      </c>
      <c r="E11" s="245">
        <v>2</v>
      </c>
      <c r="F11" s="246">
        <v>5</v>
      </c>
    </row>
    <row r="12" spans="1:6" ht="12.75">
      <c r="A12" s="242"/>
      <c r="B12" s="242"/>
      <c r="C12" s="243" t="s">
        <v>332</v>
      </c>
      <c r="D12" s="244">
        <v>2</v>
      </c>
      <c r="E12" s="245"/>
      <c r="F12" s="246">
        <v>2</v>
      </c>
    </row>
    <row r="13" spans="1:6" ht="12.75">
      <c r="A13" s="242"/>
      <c r="B13" s="242"/>
      <c r="C13" s="243" t="s">
        <v>333</v>
      </c>
      <c r="D13" s="244">
        <v>2</v>
      </c>
      <c r="E13" s="245">
        <v>3</v>
      </c>
      <c r="F13" s="246">
        <v>5</v>
      </c>
    </row>
    <row r="14" spans="1:6" ht="12.75">
      <c r="A14" s="242"/>
      <c r="B14" s="242"/>
      <c r="C14" s="243" t="s">
        <v>62</v>
      </c>
      <c r="D14" s="244">
        <v>19</v>
      </c>
      <c r="E14" s="245">
        <v>6</v>
      </c>
      <c r="F14" s="246">
        <v>25</v>
      </c>
    </row>
    <row r="15" spans="1:6" ht="12.75">
      <c r="A15" s="242"/>
      <c r="B15" s="253" t="s">
        <v>334</v>
      </c>
      <c r="C15" s="254"/>
      <c r="D15" s="255">
        <v>35</v>
      </c>
      <c r="E15" s="256">
        <v>15</v>
      </c>
      <c r="F15" s="257">
        <v>50</v>
      </c>
    </row>
    <row r="16" spans="1:6" ht="12.75">
      <c r="A16" s="242"/>
      <c r="B16" s="238" t="s">
        <v>335</v>
      </c>
      <c r="C16" s="238" t="s">
        <v>65</v>
      </c>
      <c r="D16" s="239">
        <v>6</v>
      </c>
      <c r="E16" s="240"/>
      <c r="F16" s="241">
        <v>6</v>
      </c>
    </row>
    <row r="17" spans="1:6" ht="12.75">
      <c r="A17" s="242"/>
      <c r="B17" s="242"/>
      <c r="C17" s="243" t="s">
        <v>63</v>
      </c>
      <c r="D17" s="244">
        <v>14</v>
      </c>
      <c r="E17" s="245">
        <v>6</v>
      </c>
      <c r="F17" s="246">
        <v>20</v>
      </c>
    </row>
    <row r="18" spans="1:6" ht="12.75">
      <c r="A18" s="242"/>
      <c r="B18" s="242"/>
      <c r="C18" s="243" t="s">
        <v>64</v>
      </c>
      <c r="D18" s="244">
        <v>6</v>
      </c>
      <c r="E18" s="245">
        <v>4</v>
      </c>
      <c r="F18" s="246">
        <v>10</v>
      </c>
    </row>
    <row r="19" spans="1:6" ht="12.75">
      <c r="A19" s="242"/>
      <c r="B19" s="242"/>
      <c r="C19" s="243" t="s">
        <v>332</v>
      </c>
      <c r="D19" s="244">
        <v>1</v>
      </c>
      <c r="E19" s="245">
        <v>1</v>
      </c>
      <c r="F19" s="246">
        <v>2</v>
      </c>
    </row>
    <row r="20" spans="1:6" ht="12.75">
      <c r="A20" s="242"/>
      <c r="B20" s="242"/>
      <c r="C20" s="243" t="s">
        <v>333</v>
      </c>
      <c r="D20" s="244">
        <v>4</v>
      </c>
      <c r="E20" s="245">
        <v>5</v>
      </c>
      <c r="F20" s="246">
        <v>9</v>
      </c>
    </row>
    <row r="21" spans="1:6" ht="12.75">
      <c r="A21" s="242"/>
      <c r="B21" s="242"/>
      <c r="C21" s="243" t="s">
        <v>62</v>
      </c>
      <c r="D21" s="244">
        <v>53</v>
      </c>
      <c r="E21" s="245">
        <v>27</v>
      </c>
      <c r="F21" s="246">
        <v>80</v>
      </c>
    </row>
    <row r="22" spans="1:6" ht="12.75">
      <c r="A22" s="242"/>
      <c r="B22" s="253" t="s">
        <v>336</v>
      </c>
      <c r="C22" s="254"/>
      <c r="D22" s="255">
        <v>84</v>
      </c>
      <c r="E22" s="256">
        <v>43</v>
      </c>
      <c r="F22" s="257">
        <v>127</v>
      </c>
    </row>
    <row r="23" spans="1:6" ht="12.75">
      <c r="A23" s="242"/>
      <c r="B23" s="238" t="s">
        <v>337</v>
      </c>
      <c r="C23" s="238" t="s">
        <v>65</v>
      </c>
      <c r="D23" s="239">
        <v>6</v>
      </c>
      <c r="E23" s="240">
        <v>2</v>
      </c>
      <c r="F23" s="241">
        <v>8</v>
      </c>
    </row>
    <row r="24" spans="1:6" ht="12.75">
      <c r="A24" s="242"/>
      <c r="B24" s="242"/>
      <c r="C24" s="243" t="s">
        <v>63</v>
      </c>
      <c r="D24" s="244">
        <v>35</v>
      </c>
      <c r="E24" s="245">
        <v>18</v>
      </c>
      <c r="F24" s="246">
        <v>53</v>
      </c>
    </row>
    <row r="25" spans="1:6" ht="12.75">
      <c r="A25" s="242"/>
      <c r="B25" s="242"/>
      <c r="C25" s="243" t="s">
        <v>64</v>
      </c>
      <c r="D25" s="244">
        <v>11</v>
      </c>
      <c r="E25" s="245">
        <v>2</v>
      </c>
      <c r="F25" s="246">
        <v>13</v>
      </c>
    </row>
    <row r="26" spans="1:6" ht="12.75">
      <c r="A26" s="242"/>
      <c r="B26" s="242"/>
      <c r="C26" s="243" t="s">
        <v>66</v>
      </c>
      <c r="D26" s="244"/>
      <c r="E26" s="245">
        <v>1</v>
      </c>
      <c r="F26" s="246">
        <v>1</v>
      </c>
    </row>
    <row r="27" spans="1:6" ht="12.75">
      <c r="A27" s="242"/>
      <c r="B27" s="242"/>
      <c r="C27" s="243" t="s">
        <v>332</v>
      </c>
      <c r="D27" s="244">
        <v>4</v>
      </c>
      <c r="E27" s="245">
        <v>3</v>
      </c>
      <c r="F27" s="246">
        <v>7</v>
      </c>
    </row>
    <row r="28" spans="1:6" ht="12.75">
      <c r="A28" s="242"/>
      <c r="B28" s="242"/>
      <c r="C28" s="243" t="s">
        <v>333</v>
      </c>
      <c r="D28" s="244">
        <v>12</v>
      </c>
      <c r="E28" s="245">
        <v>5</v>
      </c>
      <c r="F28" s="246">
        <v>17</v>
      </c>
    </row>
    <row r="29" spans="1:6" ht="12.75">
      <c r="A29" s="242"/>
      <c r="B29" s="242"/>
      <c r="C29" s="243" t="s">
        <v>62</v>
      </c>
      <c r="D29" s="244">
        <v>83</v>
      </c>
      <c r="E29" s="245">
        <v>99</v>
      </c>
      <c r="F29" s="246">
        <v>182</v>
      </c>
    </row>
    <row r="30" spans="1:6" ht="12.75">
      <c r="A30" s="242"/>
      <c r="B30" s="253" t="s">
        <v>338</v>
      </c>
      <c r="C30" s="254"/>
      <c r="D30" s="255">
        <v>151</v>
      </c>
      <c r="E30" s="256">
        <v>130</v>
      </c>
      <c r="F30" s="257">
        <v>281</v>
      </c>
    </row>
    <row r="31" spans="1:6" ht="12.75">
      <c r="A31" s="242"/>
      <c r="B31" s="238" t="s">
        <v>339</v>
      </c>
      <c r="C31" s="238" t="s">
        <v>65</v>
      </c>
      <c r="D31" s="239">
        <v>3</v>
      </c>
      <c r="E31" s="240">
        <v>2</v>
      </c>
      <c r="F31" s="241">
        <v>5</v>
      </c>
    </row>
    <row r="32" spans="1:6" ht="12.75">
      <c r="A32" s="242"/>
      <c r="B32" s="242"/>
      <c r="C32" s="243" t="s">
        <v>63</v>
      </c>
      <c r="D32" s="244">
        <v>32</v>
      </c>
      <c r="E32" s="245">
        <v>14</v>
      </c>
      <c r="F32" s="246">
        <v>46</v>
      </c>
    </row>
    <row r="33" spans="1:6" ht="12.75">
      <c r="A33" s="242"/>
      <c r="B33" s="242"/>
      <c r="C33" s="243" t="s">
        <v>64</v>
      </c>
      <c r="D33" s="244">
        <v>2</v>
      </c>
      <c r="E33" s="245">
        <v>5</v>
      </c>
      <c r="F33" s="246">
        <v>7</v>
      </c>
    </row>
    <row r="34" spans="1:6" ht="12.75">
      <c r="A34" s="242"/>
      <c r="B34" s="242"/>
      <c r="C34" s="243" t="s">
        <v>66</v>
      </c>
      <c r="D34" s="244">
        <v>1</v>
      </c>
      <c r="E34" s="245"/>
      <c r="F34" s="246">
        <v>1</v>
      </c>
    </row>
    <row r="35" spans="1:6" ht="12.75">
      <c r="A35" s="242"/>
      <c r="B35" s="242"/>
      <c r="C35" s="243" t="s">
        <v>333</v>
      </c>
      <c r="D35" s="244">
        <v>9</v>
      </c>
      <c r="E35" s="245">
        <v>10</v>
      </c>
      <c r="F35" s="246">
        <v>19</v>
      </c>
    </row>
    <row r="36" spans="1:6" ht="12.75">
      <c r="A36" s="242"/>
      <c r="B36" s="242"/>
      <c r="C36" s="243" t="s">
        <v>62</v>
      </c>
      <c r="D36" s="244">
        <v>64</v>
      </c>
      <c r="E36" s="245">
        <v>65</v>
      </c>
      <c r="F36" s="246">
        <v>129</v>
      </c>
    </row>
    <row r="37" spans="1:6" ht="12.75">
      <c r="A37" s="242"/>
      <c r="B37" s="253" t="s">
        <v>340</v>
      </c>
      <c r="C37" s="254"/>
      <c r="D37" s="255">
        <v>111</v>
      </c>
      <c r="E37" s="256">
        <v>96</v>
      </c>
      <c r="F37" s="257">
        <v>207</v>
      </c>
    </row>
    <row r="38" spans="1:6" ht="12.75">
      <c r="A38" s="242"/>
      <c r="B38" s="238" t="s">
        <v>341</v>
      </c>
      <c r="C38" s="238" t="s">
        <v>63</v>
      </c>
      <c r="D38" s="239">
        <v>17</v>
      </c>
      <c r="E38" s="240">
        <v>4</v>
      </c>
      <c r="F38" s="241">
        <v>21</v>
      </c>
    </row>
    <row r="39" spans="1:6" ht="12.75">
      <c r="A39" s="242"/>
      <c r="B39" s="242"/>
      <c r="C39" s="243" t="s">
        <v>64</v>
      </c>
      <c r="D39" s="244">
        <v>3</v>
      </c>
      <c r="E39" s="245">
        <v>2</v>
      </c>
      <c r="F39" s="246">
        <v>5</v>
      </c>
    </row>
    <row r="40" spans="1:6" ht="12.75">
      <c r="A40" s="242"/>
      <c r="B40" s="242"/>
      <c r="C40" s="243" t="s">
        <v>333</v>
      </c>
      <c r="D40" s="244">
        <v>2</v>
      </c>
      <c r="E40" s="245">
        <v>3</v>
      </c>
      <c r="F40" s="246">
        <v>5</v>
      </c>
    </row>
    <row r="41" spans="1:6" ht="12.75">
      <c r="A41" s="242"/>
      <c r="B41" s="242"/>
      <c r="C41" s="243" t="s">
        <v>62</v>
      </c>
      <c r="D41" s="244">
        <v>21</v>
      </c>
      <c r="E41" s="245">
        <v>22</v>
      </c>
      <c r="F41" s="246">
        <v>43</v>
      </c>
    </row>
    <row r="42" spans="1:6" ht="12.75">
      <c r="A42" s="242"/>
      <c r="B42" s="253" t="s">
        <v>342</v>
      </c>
      <c r="C42" s="254"/>
      <c r="D42" s="255">
        <v>43</v>
      </c>
      <c r="E42" s="256">
        <v>31</v>
      </c>
      <c r="F42" s="257">
        <v>74</v>
      </c>
    </row>
    <row r="43" spans="1:6" ht="12.75">
      <c r="A43" s="242"/>
      <c r="B43" s="238" t="s">
        <v>343</v>
      </c>
      <c r="C43" s="238" t="s">
        <v>65</v>
      </c>
      <c r="D43" s="239"/>
      <c r="E43" s="240">
        <v>1</v>
      </c>
      <c r="F43" s="241">
        <v>1</v>
      </c>
    </row>
    <row r="44" spans="1:6" ht="12.75">
      <c r="A44" s="242"/>
      <c r="B44" s="242"/>
      <c r="C44" s="243" t="s">
        <v>63</v>
      </c>
      <c r="D44" s="244">
        <v>17</v>
      </c>
      <c r="E44" s="245">
        <v>4</v>
      </c>
      <c r="F44" s="246">
        <v>21</v>
      </c>
    </row>
    <row r="45" spans="1:6" ht="12.75">
      <c r="A45" s="242"/>
      <c r="B45" s="242"/>
      <c r="C45" s="243" t="s">
        <v>64</v>
      </c>
      <c r="D45" s="244"/>
      <c r="E45" s="245">
        <v>1</v>
      </c>
      <c r="F45" s="246">
        <v>1</v>
      </c>
    </row>
    <row r="46" spans="1:6" ht="12.75">
      <c r="A46" s="242"/>
      <c r="B46" s="242"/>
      <c r="C46" s="243" t="s">
        <v>333</v>
      </c>
      <c r="D46" s="244">
        <v>2</v>
      </c>
      <c r="E46" s="245">
        <v>3</v>
      </c>
      <c r="F46" s="246">
        <v>5</v>
      </c>
    </row>
    <row r="47" spans="1:6" ht="12.75">
      <c r="A47" s="242"/>
      <c r="B47" s="242"/>
      <c r="C47" s="243" t="s">
        <v>62</v>
      </c>
      <c r="D47" s="244">
        <v>15</v>
      </c>
      <c r="E47" s="245">
        <v>9</v>
      </c>
      <c r="F47" s="246">
        <v>24</v>
      </c>
    </row>
    <row r="48" spans="1:6" ht="12.75">
      <c r="A48" s="242"/>
      <c r="B48" s="253" t="s">
        <v>344</v>
      </c>
      <c r="C48" s="254"/>
      <c r="D48" s="255">
        <v>34</v>
      </c>
      <c r="E48" s="256">
        <v>18</v>
      </c>
      <c r="F48" s="257">
        <v>52</v>
      </c>
    </row>
    <row r="49" spans="1:6" ht="12.75">
      <c r="A49" s="242"/>
      <c r="B49" s="238" t="s">
        <v>345</v>
      </c>
      <c r="C49" s="238" t="s">
        <v>65</v>
      </c>
      <c r="D49" s="239">
        <v>1</v>
      </c>
      <c r="E49" s="240"/>
      <c r="F49" s="241">
        <v>1</v>
      </c>
    </row>
    <row r="50" spans="1:6" ht="12.75">
      <c r="A50" s="242"/>
      <c r="B50" s="242"/>
      <c r="C50" s="243" t="s">
        <v>63</v>
      </c>
      <c r="D50" s="244">
        <v>24</v>
      </c>
      <c r="E50" s="245">
        <v>7</v>
      </c>
      <c r="F50" s="246">
        <v>31</v>
      </c>
    </row>
    <row r="51" spans="1:6" ht="12.75">
      <c r="A51" s="242"/>
      <c r="B51" s="242"/>
      <c r="C51" s="243" t="s">
        <v>64</v>
      </c>
      <c r="D51" s="244">
        <v>1</v>
      </c>
      <c r="E51" s="245"/>
      <c r="F51" s="246">
        <v>1</v>
      </c>
    </row>
    <row r="52" spans="1:6" ht="12.75">
      <c r="A52" s="242"/>
      <c r="B52" s="242"/>
      <c r="C52" s="243" t="s">
        <v>333</v>
      </c>
      <c r="D52" s="244">
        <v>8</v>
      </c>
      <c r="E52" s="245">
        <v>3</v>
      </c>
      <c r="F52" s="246">
        <v>11</v>
      </c>
    </row>
    <row r="53" spans="1:6" ht="12.75">
      <c r="A53" s="242"/>
      <c r="B53" s="242"/>
      <c r="C53" s="243" t="s">
        <v>62</v>
      </c>
      <c r="D53" s="244">
        <v>19</v>
      </c>
      <c r="E53" s="245">
        <v>12</v>
      </c>
      <c r="F53" s="246">
        <v>31</v>
      </c>
    </row>
    <row r="54" spans="1:6" ht="12.75">
      <c r="A54" s="242"/>
      <c r="B54" s="253" t="s">
        <v>346</v>
      </c>
      <c r="C54" s="254"/>
      <c r="D54" s="255">
        <v>53</v>
      </c>
      <c r="E54" s="256">
        <v>22</v>
      </c>
      <c r="F54" s="257">
        <v>75</v>
      </c>
    </row>
    <row r="55" spans="1:6" ht="12.75">
      <c r="A55" s="242"/>
      <c r="B55" s="238" t="s">
        <v>347</v>
      </c>
      <c r="C55" s="238" t="s">
        <v>63</v>
      </c>
      <c r="D55" s="239">
        <v>11</v>
      </c>
      <c r="E55" s="240">
        <v>2</v>
      </c>
      <c r="F55" s="241">
        <v>13</v>
      </c>
    </row>
    <row r="56" spans="1:6" ht="12.75">
      <c r="A56" s="242"/>
      <c r="B56" s="242"/>
      <c r="C56" s="243" t="s">
        <v>333</v>
      </c>
      <c r="D56" s="244">
        <v>3</v>
      </c>
      <c r="E56" s="245">
        <v>3</v>
      </c>
      <c r="F56" s="246">
        <v>6</v>
      </c>
    </row>
    <row r="57" spans="1:6" ht="12.75">
      <c r="A57" s="242"/>
      <c r="B57" s="242"/>
      <c r="C57" s="243" t="s">
        <v>62</v>
      </c>
      <c r="D57" s="244">
        <v>12</v>
      </c>
      <c r="E57" s="245">
        <v>4</v>
      </c>
      <c r="F57" s="246">
        <v>16</v>
      </c>
    </row>
    <row r="58" spans="1:6" ht="12.75">
      <c r="A58" s="242"/>
      <c r="B58" s="253" t="s">
        <v>348</v>
      </c>
      <c r="C58" s="254"/>
      <c r="D58" s="255">
        <v>26</v>
      </c>
      <c r="E58" s="256">
        <v>9</v>
      </c>
      <c r="F58" s="257">
        <v>35</v>
      </c>
    </row>
    <row r="59" spans="1:6" ht="12.75">
      <c r="A59" s="258" t="s">
        <v>349</v>
      </c>
      <c r="B59" s="259"/>
      <c r="C59" s="259"/>
      <c r="D59" s="260">
        <v>540</v>
      </c>
      <c r="E59" s="261">
        <v>366</v>
      </c>
      <c r="F59" s="262">
        <v>906</v>
      </c>
    </row>
    <row r="60" spans="1:6" ht="12.75">
      <c r="A60" s="238" t="s">
        <v>4</v>
      </c>
      <c r="B60" s="238" t="s">
        <v>331</v>
      </c>
      <c r="C60" s="238" t="s">
        <v>333</v>
      </c>
      <c r="D60" s="239">
        <v>1</v>
      </c>
      <c r="E60" s="240"/>
      <c r="F60" s="241">
        <v>1</v>
      </c>
    </row>
    <row r="61" spans="1:6" ht="12.75">
      <c r="A61" s="242"/>
      <c r="B61" s="253" t="s">
        <v>334</v>
      </c>
      <c r="C61" s="254"/>
      <c r="D61" s="255">
        <v>1</v>
      </c>
      <c r="E61" s="256"/>
      <c r="F61" s="257">
        <v>1</v>
      </c>
    </row>
    <row r="62" spans="1:6" ht="12.75">
      <c r="A62" s="242"/>
      <c r="B62" s="238" t="s">
        <v>337</v>
      </c>
      <c r="C62" s="238" t="s">
        <v>63</v>
      </c>
      <c r="D62" s="239">
        <v>1</v>
      </c>
      <c r="E62" s="240">
        <v>1</v>
      </c>
      <c r="F62" s="241">
        <v>2</v>
      </c>
    </row>
    <row r="63" spans="1:6" ht="12.75">
      <c r="A63" s="242"/>
      <c r="B63" s="242"/>
      <c r="C63" s="243" t="s">
        <v>64</v>
      </c>
      <c r="D63" s="244">
        <v>1</v>
      </c>
      <c r="E63" s="245"/>
      <c r="F63" s="246">
        <v>1</v>
      </c>
    </row>
    <row r="64" spans="1:6" ht="12.75">
      <c r="A64" s="242"/>
      <c r="B64" s="242"/>
      <c r="C64" s="243" t="s">
        <v>332</v>
      </c>
      <c r="D64" s="244"/>
      <c r="E64" s="245">
        <v>1</v>
      </c>
      <c r="F64" s="246">
        <v>1</v>
      </c>
    </row>
    <row r="65" spans="1:6" ht="12.75">
      <c r="A65" s="242"/>
      <c r="B65" s="242"/>
      <c r="C65" s="243" t="s">
        <v>333</v>
      </c>
      <c r="D65" s="244">
        <v>3</v>
      </c>
      <c r="E65" s="245"/>
      <c r="F65" s="246">
        <v>3</v>
      </c>
    </row>
    <row r="66" spans="1:6" ht="12.75">
      <c r="A66" s="242"/>
      <c r="B66" s="242"/>
      <c r="C66" s="243" t="s">
        <v>62</v>
      </c>
      <c r="D66" s="244">
        <v>17</v>
      </c>
      <c r="E66" s="245">
        <v>4</v>
      </c>
      <c r="F66" s="246">
        <v>21</v>
      </c>
    </row>
    <row r="67" spans="1:6" ht="12.75">
      <c r="A67" s="242"/>
      <c r="B67" s="253" t="s">
        <v>338</v>
      </c>
      <c r="C67" s="254"/>
      <c r="D67" s="255">
        <v>22</v>
      </c>
      <c r="E67" s="256">
        <v>6</v>
      </c>
      <c r="F67" s="257">
        <v>28</v>
      </c>
    </row>
    <row r="68" spans="1:6" ht="12.75">
      <c r="A68" s="242"/>
      <c r="B68" s="238" t="s">
        <v>339</v>
      </c>
      <c r="C68" s="238" t="s">
        <v>65</v>
      </c>
      <c r="D68" s="239">
        <v>1</v>
      </c>
      <c r="E68" s="240">
        <v>1</v>
      </c>
      <c r="F68" s="241">
        <v>2</v>
      </c>
    </row>
    <row r="69" spans="1:6" ht="12.75">
      <c r="A69" s="242"/>
      <c r="B69" s="242"/>
      <c r="C69" s="243" t="s">
        <v>63</v>
      </c>
      <c r="D69" s="244">
        <v>3</v>
      </c>
      <c r="E69" s="245">
        <v>2</v>
      </c>
      <c r="F69" s="246">
        <v>5</v>
      </c>
    </row>
    <row r="70" spans="1:6" ht="12.75">
      <c r="A70" s="242"/>
      <c r="B70" s="242"/>
      <c r="C70" s="243" t="s">
        <v>64</v>
      </c>
      <c r="D70" s="244">
        <v>1</v>
      </c>
      <c r="E70" s="245">
        <v>1</v>
      </c>
      <c r="F70" s="246">
        <v>2</v>
      </c>
    </row>
    <row r="71" spans="1:6" ht="12.75">
      <c r="A71" s="242"/>
      <c r="B71" s="242"/>
      <c r="C71" s="243" t="s">
        <v>333</v>
      </c>
      <c r="D71" s="244">
        <v>4</v>
      </c>
      <c r="E71" s="245">
        <v>2</v>
      </c>
      <c r="F71" s="246">
        <v>6</v>
      </c>
    </row>
    <row r="72" spans="1:6" ht="12.75">
      <c r="A72" s="242"/>
      <c r="B72" s="242"/>
      <c r="C72" s="243" t="s">
        <v>62</v>
      </c>
      <c r="D72" s="244">
        <v>23</v>
      </c>
      <c r="E72" s="245">
        <v>12</v>
      </c>
      <c r="F72" s="246">
        <v>35</v>
      </c>
    </row>
    <row r="73" spans="1:6" ht="12.75">
      <c r="A73" s="242"/>
      <c r="B73" s="253" t="s">
        <v>340</v>
      </c>
      <c r="C73" s="254"/>
      <c r="D73" s="255">
        <v>32</v>
      </c>
      <c r="E73" s="256">
        <v>18</v>
      </c>
      <c r="F73" s="257">
        <v>50</v>
      </c>
    </row>
    <row r="74" spans="1:6" ht="12.75">
      <c r="A74" s="242"/>
      <c r="B74" s="238" t="s">
        <v>341</v>
      </c>
      <c r="C74" s="238" t="s">
        <v>65</v>
      </c>
      <c r="D74" s="239">
        <v>1</v>
      </c>
      <c r="E74" s="240"/>
      <c r="F74" s="241">
        <v>1</v>
      </c>
    </row>
    <row r="75" spans="1:6" ht="12.75">
      <c r="A75" s="242"/>
      <c r="B75" s="242"/>
      <c r="C75" s="243" t="s">
        <v>63</v>
      </c>
      <c r="D75" s="244">
        <v>3</v>
      </c>
      <c r="E75" s="245">
        <v>1</v>
      </c>
      <c r="F75" s="246">
        <v>4</v>
      </c>
    </row>
    <row r="76" spans="1:6" ht="12.75">
      <c r="A76" s="242"/>
      <c r="B76" s="242"/>
      <c r="C76" s="243" t="s">
        <v>64</v>
      </c>
      <c r="D76" s="244">
        <v>1</v>
      </c>
      <c r="E76" s="245"/>
      <c r="F76" s="246">
        <v>1</v>
      </c>
    </row>
    <row r="77" spans="1:6" ht="12.75">
      <c r="A77" s="242"/>
      <c r="B77" s="242"/>
      <c r="C77" s="243" t="s">
        <v>333</v>
      </c>
      <c r="D77" s="244">
        <v>1</v>
      </c>
      <c r="E77" s="245">
        <v>2</v>
      </c>
      <c r="F77" s="246">
        <v>3</v>
      </c>
    </row>
    <row r="78" spans="1:6" ht="12.75">
      <c r="A78" s="242"/>
      <c r="B78" s="242"/>
      <c r="C78" s="243" t="s">
        <v>62</v>
      </c>
      <c r="D78" s="244">
        <v>14</v>
      </c>
      <c r="E78" s="245">
        <v>2</v>
      </c>
      <c r="F78" s="246">
        <v>16</v>
      </c>
    </row>
    <row r="79" spans="1:6" ht="12.75">
      <c r="A79" s="242"/>
      <c r="B79" s="253" t="s">
        <v>342</v>
      </c>
      <c r="C79" s="254"/>
      <c r="D79" s="255">
        <v>20</v>
      </c>
      <c r="E79" s="256">
        <v>5</v>
      </c>
      <c r="F79" s="257">
        <v>25</v>
      </c>
    </row>
    <row r="80" spans="1:6" ht="12.75">
      <c r="A80" s="242"/>
      <c r="B80" s="238" t="s">
        <v>343</v>
      </c>
      <c r="C80" s="238" t="s">
        <v>63</v>
      </c>
      <c r="D80" s="239">
        <v>2</v>
      </c>
      <c r="E80" s="240"/>
      <c r="F80" s="241">
        <v>2</v>
      </c>
    </row>
    <row r="81" spans="1:6" ht="12.75">
      <c r="A81" s="242"/>
      <c r="B81" s="242"/>
      <c r="C81" s="243" t="s">
        <v>333</v>
      </c>
      <c r="D81" s="244">
        <v>3</v>
      </c>
      <c r="E81" s="245"/>
      <c r="F81" s="246">
        <v>3</v>
      </c>
    </row>
    <row r="82" spans="1:6" ht="12.75">
      <c r="A82" s="242"/>
      <c r="B82" s="242"/>
      <c r="C82" s="243" t="s">
        <v>62</v>
      </c>
      <c r="D82" s="244">
        <v>10</v>
      </c>
      <c r="E82" s="245">
        <v>3</v>
      </c>
      <c r="F82" s="246">
        <v>13</v>
      </c>
    </row>
    <row r="83" spans="1:6" ht="12.75">
      <c r="A83" s="242"/>
      <c r="B83" s="253" t="s">
        <v>344</v>
      </c>
      <c r="C83" s="254"/>
      <c r="D83" s="255">
        <v>15</v>
      </c>
      <c r="E83" s="256">
        <v>3</v>
      </c>
      <c r="F83" s="257">
        <v>18</v>
      </c>
    </row>
    <row r="84" spans="1:6" ht="12.75">
      <c r="A84" s="242"/>
      <c r="B84" s="238" t="s">
        <v>345</v>
      </c>
      <c r="C84" s="238" t="s">
        <v>63</v>
      </c>
      <c r="D84" s="239">
        <v>4</v>
      </c>
      <c r="E84" s="240"/>
      <c r="F84" s="241">
        <v>4</v>
      </c>
    </row>
    <row r="85" spans="1:6" ht="12.75">
      <c r="A85" s="242"/>
      <c r="B85" s="242"/>
      <c r="C85" s="243" t="s">
        <v>64</v>
      </c>
      <c r="D85" s="244">
        <v>2</v>
      </c>
      <c r="E85" s="245"/>
      <c r="F85" s="246">
        <v>2</v>
      </c>
    </row>
    <row r="86" spans="1:6" ht="12.75">
      <c r="A86" s="242"/>
      <c r="B86" s="242"/>
      <c r="C86" s="243" t="s">
        <v>333</v>
      </c>
      <c r="D86" s="244">
        <v>4</v>
      </c>
      <c r="E86" s="245">
        <v>2</v>
      </c>
      <c r="F86" s="246">
        <v>6</v>
      </c>
    </row>
    <row r="87" spans="1:6" ht="12.75">
      <c r="A87" s="242"/>
      <c r="B87" s="242"/>
      <c r="C87" s="243" t="s">
        <v>62</v>
      </c>
      <c r="D87" s="244">
        <v>8</v>
      </c>
      <c r="E87" s="245">
        <v>5</v>
      </c>
      <c r="F87" s="246">
        <v>13</v>
      </c>
    </row>
    <row r="88" spans="1:6" ht="12.75">
      <c r="A88" s="242"/>
      <c r="B88" s="253" t="s">
        <v>346</v>
      </c>
      <c r="C88" s="254"/>
      <c r="D88" s="255">
        <v>18</v>
      </c>
      <c r="E88" s="256">
        <v>7</v>
      </c>
      <c r="F88" s="257">
        <v>25</v>
      </c>
    </row>
    <row r="89" spans="1:6" ht="12.75">
      <c r="A89" s="242"/>
      <c r="B89" s="238" t="s">
        <v>347</v>
      </c>
      <c r="C89" s="238" t="s">
        <v>63</v>
      </c>
      <c r="D89" s="239">
        <v>3</v>
      </c>
      <c r="E89" s="240">
        <v>2</v>
      </c>
      <c r="F89" s="241">
        <v>5</v>
      </c>
    </row>
    <row r="90" spans="1:6" ht="12.75">
      <c r="A90" s="242"/>
      <c r="B90" s="242"/>
      <c r="C90" s="243" t="s">
        <v>64</v>
      </c>
      <c r="D90" s="244">
        <v>1</v>
      </c>
      <c r="E90" s="245"/>
      <c r="F90" s="246">
        <v>1</v>
      </c>
    </row>
    <row r="91" spans="1:6" ht="12.75">
      <c r="A91" s="242"/>
      <c r="B91" s="242"/>
      <c r="C91" s="243" t="s">
        <v>333</v>
      </c>
      <c r="D91" s="244">
        <v>2</v>
      </c>
      <c r="E91" s="245"/>
      <c r="F91" s="246">
        <v>2</v>
      </c>
    </row>
    <row r="92" spans="1:6" ht="12.75">
      <c r="A92" s="242"/>
      <c r="B92" s="242"/>
      <c r="C92" s="243" t="s">
        <v>62</v>
      </c>
      <c r="D92" s="244">
        <v>4</v>
      </c>
      <c r="E92" s="245">
        <v>1</v>
      </c>
      <c r="F92" s="246">
        <v>5</v>
      </c>
    </row>
    <row r="93" spans="1:6" ht="12.75">
      <c r="A93" s="242"/>
      <c r="B93" s="253" t="s">
        <v>348</v>
      </c>
      <c r="C93" s="254"/>
      <c r="D93" s="255">
        <v>10</v>
      </c>
      <c r="E93" s="256">
        <v>3</v>
      </c>
      <c r="F93" s="257">
        <v>13</v>
      </c>
    </row>
    <row r="94" spans="1:6" ht="12.75">
      <c r="A94" s="258" t="s">
        <v>350</v>
      </c>
      <c r="B94" s="259"/>
      <c r="C94" s="259"/>
      <c r="D94" s="260">
        <v>118</v>
      </c>
      <c r="E94" s="261">
        <v>42</v>
      </c>
      <c r="F94" s="262">
        <v>160</v>
      </c>
    </row>
    <row r="95" spans="1:6" ht="12.75">
      <c r="A95" s="248" t="s">
        <v>351</v>
      </c>
      <c r="B95" s="249"/>
      <c r="C95" s="249"/>
      <c r="D95" s="266">
        <v>658</v>
      </c>
      <c r="E95" s="267">
        <v>408</v>
      </c>
      <c r="F95" s="268">
        <v>1066</v>
      </c>
    </row>
    <row r="102" ht="12.75">
      <c r="F102" s="272"/>
    </row>
  </sheetData>
  <mergeCells count="1">
    <mergeCell ref="D3:E3"/>
  </mergeCells>
  <printOptions/>
  <pageMargins left="0.75" right="0.75" top="0.75" bottom="0.75" header="0.5" footer="0.25"/>
  <pageSetup horizontalDpi="600" verticalDpi="600" orientation="portrait" r:id="rId2"/>
  <headerFooter alignWithMargins="0">
    <oddHeader>&amp;RSummer 2009</oddHeader>
  </headerFooter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F104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4" width="5.57421875" style="0" bestFit="1" customWidth="1"/>
    <col min="5" max="5" width="4.140625" style="0" bestFit="1" customWidth="1"/>
    <col min="6" max="6" width="5.57421875" style="0" bestFit="1" customWidth="1"/>
  </cols>
  <sheetData>
    <row r="1" spans="1:2" ht="12.75">
      <c r="A1" s="275" t="s">
        <v>327</v>
      </c>
      <c r="B1" s="276" t="s">
        <v>50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63</v>
      </c>
      <c r="D5" s="239">
        <v>1</v>
      </c>
      <c r="E5" s="240"/>
      <c r="F5" s="241">
        <v>1</v>
      </c>
    </row>
    <row r="6" spans="1:6" ht="12.75">
      <c r="A6" s="242"/>
      <c r="B6" s="242"/>
      <c r="C6" s="243" t="s">
        <v>62</v>
      </c>
      <c r="D6" s="244">
        <v>1</v>
      </c>
      <c r="E6" s="245"/>
      <c r="F6" s="246">
        <v>1</v>
      </c>
    </row>
    <row r="7" spans="1:6" ht="12.75">
      <c r="A7" s="242"/>
      <c r="B7" s="253" t="s">
        <v>353</v>
      </c>
      <c r="C7" s="254"/>
      <c r="D7" s="255">
        <v>2</v>
      </c>
      <c r="E7" s="256"/>
      <c r="F7" s="257">
        <v>2</v>
      </c>
    </row>
    <row r="8" spans="1:6" ht="12.75">
      <c r="A8" s="242"/>
      <c r="B8" s="238" t="s">
        <v>331</v>
      </c>
      <c r="C8" s="238" t="s">
        <v>65</v>
      </c>
      <c r="D8" s="239">
        <v>1</v>
      </c>
      <c r="E8" s="240"/>
      <c r="F8" s="241">
        <v>1</v>
      </c>
    </row>
    <row r="9" spans="1:6" ht="12.75">
      <c r="A9" s="242"/>
      <c r="B9" s="242"/>
      <c r="C9" s="243" t="s">
        <v>63</v>
      </c>
      <c r="D9" s="244">
        <v>1</v>
      </c>
      <c r="E9" s="245"/>
      <c r="F9" s="246">
        <v>1</v>
      </c>
    </row>
    <row r="10" spans="1:6" ht="12.75">
      <c r="A10" s="242"/>
      <c r="B10" s="242"/>
      <c r="C10" s="243" t="s">
        <v>64</v>
      </c>
      <c r="D10" s="244">
        <v>1</v>
      </c>
      <c r="E10" s="245"/>
      <c r="F10" s="246">
        <v>1</v>
      </c>
    </row>
    <row r="11" spans="1:6" ht="12.75">
      <c r="A11" s="242"/>
      <c r="B11" s="242"/>
      <c r="C11" s="243" t="s">
        <v>62</v>
      </c>
      <c r="D11" s="244">
        <v>21</v>
      </c>
      <c r="E11" s="245">
        <v>4</v>
      </c>
      <c r="F11" s="246">
        <v>25</v>
      </c>
    </row>
    <row r="12" spans="1:6" ht="12.75">
      <c r="A12" s="242"/>
      <c r="B12" s="253" t="s">
        <v>334</v>
      </c>
      <c r="C12" s="254"/>
      <c r="D12" s="255">
        <v>24</v>
      </c>
      <c r="E12" s="256">
        <v>4</v>
      </c>
      <c r="F12" s="257">
        <v>28</v>
      </c>
    </row>
    <row r="13" spans="1:6" ht="12.75">
      <c r="A13" s="242"/>
      <c r="B13" s="238" t="s">
        <v>335</v>
      </c>
      <c r="C13" s="238" t="s">
        <v>65</v>
      </c>
      <c r="D13" s="239">
        <v>2</v>
      </c>
      <c r="E13" s="240"/>
      <c r="F13" s="241">
        <v>2</v>
      </c>
    </row>
    <row r="14" spans="1:6" ht="12.75">
      <c r="A14" s="242"/>
      <c r="B14" s="242"/>
      <c r="C14" s="243" t="s">
        <v>63</v>
      </c>
      <c r="D14" s="244">
        <v>5</v>
      </c>
      <c r="E14" s="245">
        <v>3</v>
      </c>
      <c r="F14" s="246">
        <v>8</v>
      </c>
    </row>
    <row r="15" spans="1:6" ht="12.75">
      <c r="A15" s="242"/>
      <c r="B15" s="242"/>
      <c r="C15" s="243" t="s">
        <v>64</v>
      </c>
      <c r="D15" s="244">
        <v>1</v>
      </c>
      <c r="E15" s="245"/>
      <c r="F15" s="246">
        <v>1</v>
      </c>
    </row>
    <row r="16" spans="1:6" ht="12.75">
      <c r="A16" s="242"/>
      <c r="B16" s="242"/>
      <c r="C16" s="243" t="s">
        <v>332</v>
      </c>
      <c r="D16" s="244">
        <v>1</v>
      </c>
      <c r="E16" s="245"/>
      <c r="F16" s="246">
        <v>1</v>
      </c>
    </row>
    <row r="17" spans="1:6" ht="12.75">
      <c r="A17" s="242"/>
      <c r="B17" s="242"/>
      <c r="C17" s="243" t="s">
        <v>333</v>
      </c>
      <c r="D17" s="244">
        <v>2</v>
      </c>
      <c r="E17" s="245"/>
      <c r="F17" s="246">
        <v>2</v>
      </c>
    </row>
    <row r="18" spans="1:6" ht="12.75">
      <c r="A18" s="242"/>
      <c r="B18" s="242"/>
      <c r="C18" s="243" t="s">
        <v>62</v>
      </c>
      <c r="D18" s="244">
        <v>45</v>
      </c>
      <c r="E18" s="245">
        <v>8</v>
      </c>
      <c r="F18" s="246">
        <v>53</v>
      </c>
    </row>
    <row r="19" spans="1:6" ht="12.75">
      <c r="A19" s="242"/>
      <c r="B19" s="253" t="s">
        <v>336</v>
      </c>
      <c r="C19" s="254"/>
      <c r="D19" s="255">
        <v>56</v>
      </c>
      <c r="E19" s="256">
        <v>11</v>
      </c>
      <c r="F19" s="257">
        <v>67</v>
      </c>
    </row>
    <row r="20" spans="1:6" ht="12.75">
      <c r="A20" s="242"/>
      <c r="B20" s="238" t="s">
        <v>337</v>
      </c>
      <c r="C20" s="238" t="s">
        <v>65</v>
      </c>
      <c r="D20" s="239">
        <v>3</v>
      </c>
      <c r="E20" s="240">
        <v>1</v>
      </c>
      <c r="F20" s="241">
        <v>4</v>
      </c>
    </row>
    <row r="21" spans="1:6" ht="12.75">
      <c r="A21" s="242"/>
      <c r="B21" s="242"/>
      <c r="C21" s="243" t="s">
        <v>63</v>
      </c>
      <c r="D21" s="244">
        <v>11</v>
      </c>
      <c r="E21" s="245">
        <v>2</v>
      </c>
      <c r="F21" s="246">
        <v>13</v>
      </c>
    </row>
    <row r="22" spans="1:6" ht="12.75">
      <c r="A22" s="242"/>
      <c r="B22" s="242"/>
      <c r="C22" s="243" t="s">
        <v>64</v>
      </c>
      <c r="D22" s="244">
        <v>3</v>
      </c>
      <c r="E22" s="245"/>
      <c r="F22" s="246">
        <v>3</v>
      </c>
    </row>
    <row r="23" spans="1:6" ht="12.75">
      <c r="A23" s="242"/>
      <c r="B23" s="242"/>
      <c r="C23" s="243" t="s">
        <v>66</v>
      </c>
      <c r="D23" s="244">
        <v>1</v>
      </c>
      <c r="E23" s="245"/>
      <c r="F23" s="246">
        <v>1</v>
      </c>
    </row>
    <row r="24" spans="1:6" ht="12.75">
      <c r="A24" s="242"/>
      <c r="B24" s="242"/>
      <c r="C24" s="243" t="s">
        <v>332</v>
      </c>
      <c r="D24" s="244">
        <v>1</v>
      </c>
      <c r="E24" s="245"/>
      <c r="F24" s="246">
        <v>1</v>
      </c>
    </row>
    <row r="25" spans="1:6" ht="12.75">
      <c r="A25" s="242"/>
      <c r="B25" s="242"/>
      <c r="C25" s="243" t="s">
        <v>333</v>
      </c>
      <c r="D25" s="244">
        <v>7</v>
      </c>
      <c r="E25" s="245">
        <v>1</v>
      </c>
      <c r="F25" s="246">
        <v>8</v>
      </c>
    </row>
    <row r="26" spans="1:6" ht="12.75">
      <c r="A26" s="242"/>
      <c r="B26" s="242"/>
      <c r="C26" s="243" t="s">
        <v>62</v>
      </c>
      <c r="D26" s="244">
        <v>107</v>
      </c>
      <c r="E26" s="245">
        <v>21</v>
      </c>
      <c r="F26" s="246">
        <v>128</v>
      </c>
    </row>
    <row r="27" spans="1:6" ht="12.75">
      <c r="A27" s="242"/>
      <c r="B27" s="253" t="s">
        <v>338</v>
      </c>
      <c r="C27" s="254"/>
      <c r="D27" s="255">
        <v>133</v>
      </c>
      <c r="E27" s="256">
        <v>25</v>
      </c>
      <c r="F27" s="257">
        <v>158</v>
      </c>
    </row>
    <row r="28" spans="1:6" ht="12.75">
      <c r="A28" s="242"/>
      <c r="B28" s="238" t="s">
        <v>339</v>
      </c>
      <c r="C28" s="238" t="s">
        <v>65</v>
      </c>
      <c r="D28" s="239">
        <v>3</v>
      </c>
      <c r="E28" s="240"/>
      <c r="F28" s="241">
        <v>3</v>
      </c>
    </row>
    <row r="29" spans="1:6" ht="12.75">
      <c r="A29" s="242"/>
      <c r="B29" s="242"/>
      <c r="C29" s="243" t="s">
        <v>63</v>
      </c>
      <c r="D29" s="244">
        <v>22</v>
      </c>
      <c r="E29" s="245">
        <v>3</v>
      </c>
      <c r="F29" s="246">
        <v>25</v>
      </c>
    </row>
    <row r="30" spans="1:6" ht="12.75">
      <c r="A30" s="242"/>
      <c r="B30" s="242"/>
      <c r="C30" s="243" t="s">
        <v>64</v>
      </c>
      <c r="D30" s="244">
        <v>4</v>
      </c>
      <c r="E30" s="245"/>
      <c r="F30" s="246">
        <v>4</v>
      </c>
    </row>
    <row r="31" spans="1:6" ht="12.75">
      <c r="A31" s="242"/>
      <c r="B31" s="242"/>
      <c r="C31" s="243" t="s">
        <v>332</v>
      </c>
      <c r="D31" s="244">
        <v>1</v>
      </c>
      <c r="E31" s="245"/>
      <c r="F31" s="246">
        <v>1</v>
      </c>
    </row>
    <row r="32" spans="1:6" ht="12.75">
      <c r="A32" s="242"/>
      <c r="B32" s="242"/>
      <c r="C32" s="243" t="s">
        <v>333</v>
      </c>
      <c r="D32" s="244">
        <v>5</v>
      </c>
      <c r="E32" s="245">
        <v>1</v>
      </c>
      <c r="F32" s="246">
        <v>6</v>
      </c>
    </row>
    <row r="33" spans="1:6" ht="12.75">
      <c r="A33" s="242"/>
      <c r="B33" s="242"/>
      <c r="C33" s="243" t="s">
        <v>62</v>
      </c>
      <c r="D33" s="244">
        <v>73</v>
      </c>
      <c r="E33" s="245">
        <v>25</v>
      </c>
      <c r="F33" s="246">
        <v>98</v>
      </c>
    </row>
    <row r="34" spans="1:6" ht="12.75">
      <c r="A34" s="242"/>
      <c r="B34" s="253" t="s">
        <v>340</v>
      </c>
      <c r="C34" s="254"/>
      <c r="D34" s="255">
        <v>108</v>
      </c>
      <c r="E34" s="256">
        <v>29</v>
      </c>
      <c r="F34" s="257">
        <v>137</v>
      </c>
    </row>
    <row r="35" spans="1:6" ht="12.75">
      <c r="A35" s="242"/>
      <c r="B35" s="238" t="s">
        <v>341</v>
      </c>
      <c r="C35" s="238" t="s">
        <v>65</v>
      </c>
      <c r="D35" s="239">
        <v>1</v>
      </c>
      <c r="E35" s="240">
        <v>1</v>
      </c>
      <c r="F35" s="241">
        <v>2</v>
      </c>
    </row>
    <row r="36" spans="1:6" ht="12.75">
      <c r="A36" s="242"/>
      <c r="B36" s="242"/>
      <c r="C36" s="243" t="s">
        <v>63</v>
      </c>
      <c r="D36" s="244">
        <v>11</v>
      </c>
      <c r="E36" s="245">
        <v>2</v>
      </c>
      <c r="F36" s="246">
        <v>13</v>
      </c>
    </row>
    <row r="37" spans="1:6" ht="12.75">
      <c r="A37" s="242"/>
      <c r="B37" s="242"/>
      <c r="C37" s="243" t="s">
        <v>64</v>
      </c>
      <c r="D37" s="244"/>
      <c r="E37" s="245">
        <v>2</v>
      </c>
      <c r="F37" s="246">
        <v>2</v>
      </c>
    </row>
    <row r="38" spans="1:6" ht="12.75">
      <c r="A38" s="242"/>
      <c r="B38" s="242"/>
      <c r="C38" s="243" t="s">
        <v>332</v>
      </c>
      <c r="D38" s="244">
        <v>1</v>
      </c>
      <c r="E38" s="245"/>
      <c r="F38" s="246">
        <v>1</v>
      </c>
    </row>
    <row r="39" spans="1:6" ht="12.75">
      <c r="A39" s="242"/>
      <c r="B39" s="242"/>
      <c r="C39" s="243" t="s">
        <v>333</v>
      </c>
      <c r="D39" s="244">
        <v>1</v>
      </c>
      <c r="E39" s="245">
        <v>1</v>
      </c>
      <c r="F39" s="246">
        <v>2</v>
      </c>
    </row>
    <row r="40" spans="1:6" ht="12.75">
      <c r="A40" s="242"/>
      <c r="B40" s="242"/>
      <c r="C40" s="243" t="s">
        <v>62</v>
      </c>
      <c r="D40" s="244">
        <v>30</v>
      </c>
      <c r="E40" s="245">
        <v>13</v>
      </c>
      <c r="F40" s="246">
        <v>43</v>
      </c>
    </row>
    <row r="41" spans="1:6" ht="12.75">
      <c r="A41" s="242"/>
      <c r="B41" s="253" t="s">
        <v>342</v>
      </c>
      <c r="C41" s="254"/>
      <c r="D41" s="255">
        <v>44</v>
      </c>
      <c r="E41" s="256">
        <v>19</v>
      </c>
      <c r="F41" s="257">
        <v>63</v>
      </c>
    </row>
    <row r="42" spans="1:6" ht="12.75">
      <c r="A42" s="242"/>
      <c r="B42" s="238" t="s">
        <v>343</v>
      </c>
      <c r="C42" s="238" t="s">
        <v>65</v>
      </c>
      <c r="D42" s="239">
        <v>1</v>
      </c>
      <c r="E42" s="240">
        <v>3</v>
      </c>
      <c r="F42" s="241">
        <v>4</v>
      </c>
    </row>
    <row r="43" spans="1:6" ht="12.75">
      <c r="A43" s="242"/>
      <c r="B43" s="242"/>
      <c r="C43" s="243" t="s">
        <v>63</v>
      </c>
      <c r="D43" s="244">
        <v>10</v>
      </c>
      <c r="E43" s="245"/>
      <c r="F43" s="246">
        <v>10</v>
      </c>
    </row>
    <row r="44" spans="1:6" ht="12.75">
      <c r="A44" s="242"/>
      <c r="B44" s="242"/>
      <c r="C44" s="243" t="s">
        <v>64</v>
      </c>
      <c r="D44" s="244">
        <v>2</v>
      </c>
      <c r="E44" s="245"/>
      <c r="F44" s="246">
        <v>2</v>
      </c>
    </row>
    <row r="45" spans="1:6" ht="12.75">
      <c r="A45" s="242"/>
      <c r="B45" s="242"/>
      <c r="C45" s="243" t="s">
        <v>333</v>
      </c>
      <c r="D45" s="244">
        <v>1</v>
      </c>
      <c r="E45" s="245">
        <v>1</v>
      </c>
      <c r="F45" s="246">
        <v>2</v>
      </c>
    </row>
    <row r="46" spans="1:6" ht="12.75">
      <c r="A46" s="242"/>
      <c r="B46" s="242"/>
      <c r="C46" s="243" t="s">
        <v>62</v>
      </c>
      <c r="D46" s="244">
        <v>15</v>
      </c>
      <c r="E46" s="245">
        <v>3</v>
      </c>
      <c r="F46" s="246">
        <v>18</v>
      </c>
    </row>
    <row r="47" spans="1:6" ht="12.75">
      <c r="A47" s="242"/>
      <c r="B47" s="253" t="s">
        <v>344</v>
      </c>
      <c r="C47" s="254"/>
      <c r="D47" s="255">
        <v>29</v>
      </c>
      <c r="E47" s="256">
        <v>7</v>
      </c>
      <c r="F47" s="257">
        <v>36</v>
      </c>
    </row>
    <row r="48" spans="1:6" ht="12.75">
      <c r="A48" s="242"/>
      <c r="B48" s="238" t="s">
        <v>345</v>
      </c>
      <c r="C48" s="238" t="s">
        <v>63</v>
      </c>
      <c r="D48" s="239">
        <v>15</v>
      </c>
      <c r="E48" s="240">
        <v>2</v>
      </c>
      <c r="F48" s="241">
        <v>17</v>
      </c>
    </row>
    <row r="49" spans="1:6" ht="12.75">
      <c r="A49" s="242"/>
      <c r="B49" s="242"/>
      <c r="C49" s="243" t="s">
        <v>64</v>
      </c>
      <c r="D49" s="244">
        <v>4</v>
      </c>
      <c r="E49" s="245"/>
      <c r="F49" s="246">
        <v>4</v>
      </c>
    </row>
    <row r="50" spans="1:6" ht="12.75">
      <c r="A50" s="242"/>
      <c r="B50" s="242"/>
      <c r="C50" s="243" t="s">
        <v>333</v>
      </c>
      <c r="D50" s="244">
        <v>1</v>
      </c>
      <c r="E50" s="245">
        <v>2</v>
      </c>
      <c r="F50" s="246">
        <v>3</v>
      </c>
    </row>
    <row r="51" spans="1:6" ht="12.75">
      <c r="A51" s="242"/>
      <c r="B51" s="242"/>
      <c r="C51" s="243" t="s">
        <v>62</v>
      </c>
      <c r="D51" s="244">
        <v>18</v>
      </c>
      <c r="E51" s="245">
        <v>8</v>
      </c>
      <c r="F51" s="246">
        <v>26</v>
      </c>
    </row>
    <row r="52" spans="1:6" ht="12.75">
      <c r="A52" s="242"/>
      <c r="B52" s="253" t="s">
        <v>346</v>
      </c>
      <c r="C52" s="254"/>
      <c r="D52" s="255">
        <v>38</v>
      </c>
      <c r="E52" s="256">
        <v>12</v>
      </c>
      <c r="F52" s="257">
        <v>50</v>
      </c>
    </row>
    <row r="53" spans="1:6" ht="12.75">
      <c r="A53" s="242"/>
      <c r="B53" s="238" t="s">
        <v>347</v>
      </c>
      <c r="C53" s="238" t="s">
        <v>63</v>
      </c>
      <c r="D53" s="239">
        <v>12</v>
      </c>
      <c r="E53" s="240"/>
      <c r="F53" s="241">
        <v>12</v>
      </c>
    </row>
    <row r="54" spans="1:6" ht="12.75">
      <c r="A54" s="242"/>
      <c r="B54" s="242"/>
      <c r="C54" s="243" t="s">
        <v>333</v>
      </c>
      <c r="D54" s="244">
        <v>1</v>
      </c>
      <c r="E54" s="245"/>
      <c r="F54" s="246">
        <v>1</v>
      </c>
    </row>
    <row r="55" spans="1:6" ht="12.75">
      <c r="A55" s="242"/>
      <c r="B55" s="242"/>
      <c r="C55" s="243" t="s">
        <v>62</v>
      </c>
      <c r="D55" s="244">
        <v>13</v>
      </c>
      <c r="E55" s="245">
        <v>7</v>
      </c>
      <c r="F55" s="246">
        <v>20</v>
      </c>
    </row>
    <row r="56" spans="1:6" ht="12.75">
      <c r="A56" s="242"/>
      <c r="B56" s="253" t="s">
        <v>348</v>
      </c>
      <c r="C56" s="254"/>
      <c r="D56" s="255">
        <v>26</v>
      </c>
      <c r="E56" s="256">
        <v>7</v>
      </c>
      <c r="F56" s="257">
        <v>33</v>
      </c>
    </row>
    <row r="57" spans="1:6" ht="12.75">
      <c r="A57" s="242"/>
      <c r="B57" s="238" t="s">
        <v>354</v>
      </c>
      <c r="C57" s="238" t="s">
        <v>333</v>
      </c>
      <c r="D57" s="239"/>
      <c r="E57" s="240">
        <v>1</v>
      </c>
      <c r="F57" s="241">
        <v>1</v>
      </c>
    </row>
    <row r="58" spans="1:6" ht="12.75">
      <c r="A58" s="242"/>
      <c r="B58" s="253" t="s">
        <v>355</v>
      </c>
      <c r="C58" s="254"/>
      <c r="D58" s="255"/>
      <c r="E58" s="256">
        <v>1</v>
      </c>
      <c r="F58" s="257">
        <v>1</v>
      </c>
    </row>
    <row r="59" spans="1:6" ht="12.75">
      <c r="A59" s="258" t="s">
        <v>349</v>
      </c>
      <c r="B59" s="259"/>
      <c r="C59" s="259"/>
      <c r="D59" s="260">
        <v>460</v>
      </c>
      <c r="E59" s="261">
        <v>115</v>
      </c>
      <c r="F59" s="262">
        <v>575</v>
      </c>
    </row>
    <row r="60" spans="1:6" ht="12.75">
      <c r="A60" s="238" t="s">
        <v>4</v>
      </c>
      <c r="B60" s="238" t="s">
        <v>337</v>
      </c>
      <c r="C60" s="238" t="s">
        <v>63</v>
      </c>
      <c r="D60" s="239">
        <v>10</v>
      </c>
      <c r="E60" s="240"/>
      <c r="F60" s="241">
        <v>10</v>
      </c>
    </row>
    <row r="61" spans="1:6" ht="12.75">
      <c r="A61" s="242"/>
      <c r="B61" s="242"/>
      <c r="C61" s="243" t="s">
        <v>64</v>
      </c>
      <c r="D61" s="244">
        <v>2</v>
      </c>
      <c r="E61" s="245"/>
      <c r="F61" s="246">
        <v>2</v>
      </c>
    </row>
    <row r="62" spans="1:6" ht="12.75">
      <c r="A62" s="242"/>
      <c r="B62" s="242"/>
      <c r="C62" s="243" t="s">
        <v>332</v>
      </c>
      <c r="D62" s="244">
        <v>5</v>
      </c>
      <c r="E62" s="245">
        <v>2</v>
      </c>
      <c r="F62" s="246">
        <v>7</v>
      </c>
    </row>
    <row r="63" spans="1:6" ht="12.75">
      <c r="A63" s="242"/>
      <c r="B63" s="242"/>
      <c r="C63" s="243" t="s">
        <v>333</v>
      </c>
      <c r="D63" s="244">
        <v>21</v>
      </c>
      <c r="E63" s="245">
        <v>4</v>
      </c>
      <c r="F63" s="246">
        <v>25</v>
      </c>
    </row>
    <row r="64" spans="1:6" ht="12.75">
      <c r="A64" s="242"/>
      <c r="B64" s="242"/>
      <c r="C64" s="243" t="s">
        <v>62</v>
      </c>
      <c r="D64" s="244">
        <v>78</v>
      </c>
      <c r="E64" s="245">
        <v>19</v>
      </c>
      <c r="F64" s="246">
        <v>97</v>
      </c>
    </row>
    <row r="65" spans="1:6" ht="12.75">
      <c r="A65" s="242"/>
      <c r="B65" s="253" t="s">
        <v>338</v>
      </c>
      <c r="C65" s="254"/>
      <c r="D65" s="255">
        <v>116</v>
      </c>
      <c r="E65" s="256">
        <v>25</v>
      </c>
      <c r="F65" s="257">
        <v>141</v>
      </c>
    </row>
    <row r="66" spans="1:6" ht="12.75">
      <c r="A66" s="242"/>
      <c r="B66" s="238" t="s">
        <v>339</v>
      </c>
      <c r="C66" s="238" t="s">
        <v>65</v>
      </c>
      <c r="D66" s="239">
        <v>3</v>
      </c>
      <c r="E66" s="240"/>
      <c r="F66" s="241">
        <v>3</v>
      </c>
    </row>
    <row r="67" spans="1:6" ht="12.75">
      <c r="A67" s="242"/>
      <c r="B67" s="242"/>
      <c r="C67" s="243" t="s">
        <v>63</v>
      </c>
      <c r="D67" s="244">
        <v>27</v>
      </c>
      <c r="E67" s="245">
        <v>9</v>
      </c>
      <c r="F67" s="246">
        <v>36</v>
      </c>
    </row>
    <row r="68" spans="1:6" ht="12.75">
      <c r="A68" s="242"/>
      <c r="B68" s="242"/>
      <c r="C68" s="243" t="s">
        <v>64</v>
      </c>
      <c r="D68" s="244">
        <v>4</v>
      </c>
      <c r="E68" s="245">
        <v>4</v>
      </c>
      <c r="F68" s="246">
        <v>8</v>
      </c>
    </row>
    <row r="69" spans="1:6" ht="12.75">
      <c r="A69" s="242"/>
      <c r="B69" s="242"/>
      <c r="C69" s="243" t="s">
        <v>332</v>
      </c>
      <c r="D69" s="244">
        <v>4</v>
      </c>
      <c r="E69" s="245">
        <v>4</v>
      </c>
      <c r="F69" s="246">
        <v>8</v>
      </c>
    </row>
    <row r="70" spans="1:6" ht="12.75">
      <c r="A70" s="242"/>
      <c r="B70" s="242"/>
      <c r="C70" s="243" t="s">
        <v>333</v>
      </c>
      <c r="D70" s="244">
        <v>33</v>
      </c>
      <c r="E70" s="245">
        <v>15</v>
      </c>
      <c r="F70" s="246">
        <v>48</v>
      </c>
    </row>
    <row r="71" spans="1:6" ht="12.75">
      <c r="A71" s="242"/>
      <c r="B71" s="242"/>
      <c r="C71" s="243" t="s">
        <v>62</v>
      </c>
      <c r="D71" s="244">
        <v>227</v>
      </c>
      <c r="E71" s="245">
        <v>54</v>
      </c>
      <c r="F71" s="246">
        <v>281</v>
      </c>
    </row>
    <row r="72" spans="1:6" ht="12.75">
      <c r="A72" s="242"/>
      <c r="B72" s="253" t="s">
        <v>340</v>
      </c>
      <c r="C72" s="254"/>
      <c r="D72" s="255">
        <v>298</v>
      </c>
      <c r="E72" s="256">
        <v>86</v>
      </c>
      <c r="F72" s="257">
        <v>384</v>
      </c>
    </row>
    <row r="73" spans="1:6" ht="12.75">
      <c r="A73" s="242"/>
      <c r="B73" s="238" t="s">
        <v>341</v>
      </c>
      <c r="C73" s="238" t="s">
        <v>65</v>
      </c>
      <c r="D73" s="239">
        <v>3</v>
      </c>
      <c r="E73" s="240">
        <v>1</v>
      </c>
      <c r="F73" s="241">
        <v>4</v>
      </c>
    </row>
    <row r="74" spans="1:6" ht="12.75">
      <c r="A74" s="242"/>
      <c r="B74" s="242"/>
      <c r="C74" s="243" t="s">
        <v>63</v>
      </c>
      <c r="D74" s="244">
        <v>43</v>
      </c>
      <c r="E74" s="245">
        <v>10</v>
      </c>
      <c r="F74" s="246">
        <v>53</v>
      </c>
    </row>
    <row r="75" spans="1:6" ht="12.75">
      <c r="A75" s="242"/>
      <c r="B75" s="242"/>
      <c r="C75" s="243" t="s">
        <v>64</v>
      </c>
      <c r="D75" s="244">
        <v>4</v>
      </c>
      <c r="E75" s="245">
        <v>2</v>
      </c>
      <c r="F75" s="246">
        <v>6</v>
      </c>
    </row>
    <row r="76" spans="1:6" ht="12.75">
      <c r="A76" s="242"/>
      <c r="B76" s="242"/>
      <c r="C76" s="243" t="s">
        <v>332</v>
      </c>
      <c r="D76" s="244">
        <v>2</v>
      </c>
      <c r="E76" s="245"/>
      <c r="F76" s="246">
        <v>2</v>
      </c>
    </row>
    <row r="77" spans="1:6" ht="12.75">
      <c r="A77" s="242"/>
      <c r="B77" s="242"/>
      <c r="C77" s="243" t="s">
        <v>333</v>
      </c>
      <c r="D77" s="244">
        <v>11</v>
      </c>
      <c r="E77" s="245">
        <v>4</v>
      </c>
      <c r="F77" s="246">
        <v>15</v>
      </c>
    </row>
    <row r="78" spans="1:6" ht="12.75">
      <c r="A78" s="242"/>
      <c r="B78" s="242"/>
      <c r="C78" s="243" t="s">
        <v>62</v>
      </c>
      <c r="D78" s="244">
        <v>110</v>
      </c>
      <c r="E78" s="245">
        <v>41</v>
      </c>
      <c r="F78" s="246">
        <v>151</v>
      </c>
    </row>
    <row r="79" spans="1:6" ht="12.75">
      <c r="A79" s="242"/>
      <c r="B79" s="253" t="s">
        <v>342</v>
      </c>
      <c r="C79" s="254"/>
      <c r="D79" s="255">
        <v>173</v>
      </c>
      <c r="E79" s="256">
        <v>58</v>
      </c>
      <c r="F79" s="257">
        <v>231</v>
      </c>
    </row>
    <row r="80" spans="1:6" ht="12.75">
      <c r="A80" s="242"/>
      <c r="B80" s="238" t="s">
        <v>343</v>
      </c>
      <c r="C80" s="238" t="s">
        <v>63</v>
      </c>
      <c r="D80" s="239">
        <v>33</v>
      </c>
      <c r="E80" s="240">
        <v>9</v>
      </c>
      <c r="F80" s="241">
        <v>42</v>
      </c>
    </row>
    <row r="81" spans="1:6" ht="12.75">
      <c r="A81" s="242"/>
      <c r="B81" s="242"/>
      <c r="C81" s="243" t="s">
        <v>64</v>
      </c>
      <c r="D81" s="244">
        <v>5</v>
      </c>
      <c r="E81" s="245">
        <v>2</v>
      </c>
      <c r="F81" s="246">
        <v>7</v>
      </c>
    </row>
    <row r="82" spans="1:6" ht="12.75">
      <c r="A82" s="242"/>
      <c r="B82" s="242"/>
      <c r="C82" s="243" t="s">
        <v>66</v>
      </c>
      <c r="D82" s="244">
        <v>1</v>
      </c>
      <c r="E82" s="245"/>
      <c r="F82" s="246">
        <v>1</v>
      </c>
    </row>
    <row r="83" spans="1:6" ht="12.75">
      <c r="A83" s="242"/>
      <c r="B83" s="242"/>
      <c r="C83" s="243" t="s">
        <v>332</v>
      </c>
      <c r="D83" s="244">
        <v>1</v>
      </c>
      <c r="E83" s="245"/>
      <c r="F83" s="246">
        <v>1</v>
      </c>
    </row>
    <row r="84" spans="1:6" ht="12.75">
      <c r="A84" s="242"/>
      <c r="B84" s="242"/>
      <c r="C84" s="243" t="s">
        <v>333</v>
      </c>
      <c r="D84" s="244">
        <v>9</v>
      </c>
      <c r="E84" s="245">
        <v>4</v>
      </c>
      <c r="F84" s="246">
        <v>13</v>
      </c>
    </row>
    <row r="85" spans="1:6" ht="12.75">
      <c r="A85" s="242"/>
      <c r="B85" s="242"/>
      <c r="C85" s="243" t="s">
        <v>62</v>
      </c>
      <c r="D85" s="244">
        <v>58</v>
      </c>
      <c r="E85" s="245">
        <v>30</v>
      </c>
      <c r="F85" s="246">
        <v>88</v>
      </c>
    </row>
    <row r="86" spans="1:6" ht="12.75">
      <c r="A86" s="242"/>
      <c r="B86" s="253" t="s">
        <v>344</v>
      </c>
      <c r="C86" s="254"/>
      <c r="D86" s="255">
        <v>107</v>
      </c>
      <c r="E86" s="256">
        <v>45</v>
      </c>
      <c r="F86" s="257">
        <v>152</v>
      </c>
    </row>
    <row r="87" spans="1:6" ht="12.75">
      <c r="A87" s="242"/>
      <c r="B87" s="238" t="s">
        <v>345</v>
      </c>
      <c r="C87" s="238" t="s">
        <v>65</v>
      </c>
      <c r="D87" s="239">
        <v>4</v>
      </c>
      <c r="E87" s="240">
        <v>1</v>
      </c>
      <c r="F87" s="241">
        <v>5</v>
      </c>
    </row>
    <row r="88" spans="1:6" ht="12.75">
      <c r="A88" s="242"/>
      <c r="B88" s="242"/>
      <c r="C88" s="243" t="s">
        <v>63</v>
      </c>
      <c r="D88" s="244">
        <v>56</v>
      </c>
      <c r="E88" s="245">
        <v>7</v>
      </c>
      <c r="F88" s="246">
        <v>63</v>
      </c>
    </row>
    <row r="89" spans="1:6" ht="12.75">
      <c r="A89" s="242"/>
      <c r="B89" s="242"/>
      <c r="C89" s="243" t="s">
        <v>64</v>
      </c>
      <c r="D89" s="244">
        <v>7</v>
      </c>
      <c r="E89" s="245"/>
      <c r="F89" s="246">
        <v>7</v>
      </c>
    </row>
    <row r="90" spans="1:6" ht="12.75">
      <c r="A90" s="242"/>
      <c r="B90" s="242"/>
      <c r="C90" s="243" t="s">
        <v>332</v>
      </c>
      <c r="D90" s="244">
        <v>2</v>
      </c>
      <c r="E90" s="245"/>
      <c r="F90" s="246">
        <v>2</v>
      </c>
    </row>
    <row r="91" spans="1:6" ht="12.75">
      <c r="A91" s="242"/>
      <c r="B91" s="242"/>
      <c r="C91" s="243" t="s">
        <v>333</v>
      </c>
      <c r="D91" s="244">
        <v>28</v>
      </c>
      <c r="E91" s="245">
        <v>5</v>
      </c>
      <c r="F91" s="246">
        <v>33</v>
      </c>
    </row>
    <row r="92" spans="1:6" ht="12.75">
      <c r="A92" s="242"/>
      <c r="B92" s="242"/>
      <c r="C92" s="243" t="s">
        <v>62</v>
      </c>
      <c r="D92" s="244">
        <v>83</v>
      </c>
      <c r="E92" s="245">
        <v>26</v>
      </c>
      <c r="F92" s="246">
        <v>109</v>
      </c>
    </row>
    <row r="93" spans="1:6" ht="12.75">
      <c r="A93" s="242"/>
      <c r="B93" s="253" t="s">
        <v>346</v>
      </c>
      <c r="C93" s="254"/>
      <c r="D93" s="255">
        <v>180</v>
      </c>
      <c r="E93" s="256">
        <v>39</v>
      </c>
      <c r="F93" s="257">
        <v>219</v>
      </c>
    </row>
    <row r="94" spans="1:6" ht="12.75">
      <c r="A94" s="242"/>
      <c r="B94" s="238" t="s">
        <v>347</v>
      </c>
      <c r="C94" s="238" t="s">
        <v>65</v>
      </c>
      <c r="D94" s="239">
        <v>4</v>
      </c>
      <c r="E94" s="240"/>
      <c r="F94" s="241">
        <v>4</v>
      </c>
    </row>
    <row r="95" spans="1:6" ht="12.75">
      <c r="A95" s="242"/>
      <c r="B95" s="242"/>
      <c r="C95" s="243" t="s">
        <v>63</v>
      </c>
      <c r="D95" s="244">
        <v>23</v>
      </c>
      <c r="E95" s="245">
        <v>3</v>
      </c>
      <c r="F95" s="246">
        <v>26</v>
      </c>
    </row>
    <row r="96" spans="1:6" ht="12.75">
      <c r="A96" s="242"/>
      <c r="B96" s="242"/>
      <c r="C96" s="243" t="s">
        <v>64</v>
      </c>
      <c r="D96" s="244">
        <v>3</v>
      </c>
      <c r="E96" s="245"/>
      <c r="F96" s="246">
        <v>3</v>
      </c>
    </row>
    <row r="97" spans="1:6" ht="12.75">
      <c r="A97" s="242"/>
      <c r="B97" s="242"/>
      <c r="C97" s="243" t="s">
        <v>333</v>
      </c>
      <c r="D97" s="244">
        <v>19</v>
      </c>
      <c r="E97" s="245">
        <v>12</v>
      </c>
      <c r="F97" s="246">
        <v>31</v>
      </c>
    </row>
    <row r="98" spans="1:6" ht="12.75">
      <c r="A98" s="242"/>
      <c r="B98" s="242"/>
      <c r="C98" s="243" t="s">
        <v>62</v>
      </c>
      <c r="D98" s="244">
        <v>53</v>
      </c>
      <c r="E98" s="245">
        <v>18</v>
      </c>
      <c r="F98" s="246">
        <v>71</v>
      </c>
    </row>
    <row r="99" spans="1:6" ht="12.75">
      <c r="A99" s="242"/>
      <c r="B99" s="253" t="s">
        <v>348</v>
      </c>
      <c r="C99" s="254"/>
      <c r="D99" s="255">
        <v>102</v>
      </c>
      <c r="E99" s="256">
        <v>33</v>
      </c>
      <c r="F99" s="257">
        <v>135</v>
      </c>
    </row>
    <row r="100" spans="1:6" ht="12.75">
      <c r="A100" s="242"/>
      <c r="B100" s="238" t="s">
        <v>354</v>
      </c>
      <c r="C100" s="238" t="s">
        <v>333</v>
      </c>
      <c r="D100" s="239"/>
      <c r="E100" s="240">
        <v>1</v>
      </c>
      <c r="F100" s="241">
        <v>1</v>
      </c>
    </row>
    <row r="101" spans="1:6" ht="12.75">
      <c r="A101" s="242"/>
      <c r="B101" s="242"/>
      <c r="C101" s="243" t="s">
        <v>62</v>
      </c>
      <c r="D101" s="244">
        <v>1</v>
      </c>
      <c r="E101" s="245"/>
      <c r="F101" s="246">
        <v>1</v>
      </c>
    </row>
    <row r="102" spans="1:6" ht="12.75">
      <c r="A102" s="242"/>
      <c r="B102" s="253" t="s">
        <v>355</v>
      </c>
      <c r="C102" s="254"/>
      <c r="D102" s="255">
        <v>1</v>
      </c>
      <c r="E102" s="256">
        <v>1</v>
      </c>
      <c r="F102" s="273">
        <v>2</v>
      </c>
    </row>
    <row r="103" spans="1:6" ht="12.75">
      <c r="A103" s="258" t="s">
        <v>350</v>
      </c>
      <c r="B103" s="259"/>
      <c r="C103" s="259"/>
      <c r="D103" s="269">
        <v>977</v>
      </c>
      <c r="E103" s="270">
        <v>287</v>
      </c>
      <c r="F103" s="271">
        <v>1264</v>
      </c>
    </row>
    <row r="104" spans="1:6" ht="12.75">
      <c r="A104" s="248" t="s">
        <v>351</v>
      </c>
      <c r="B104" s="249"/>
      <c r="C104" s="249"/>
      <c r="D104" s="266">
        <v>1437</v>
      </c>
      <c r="E104" s="267">
        <v>402</v>
      </c>
      <c r="F104" s="268">
        <v>1839</v>
      </c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scale="55" r:id="rId2"/>
  <headerFooter alignWithMargins="0">
    <oddHeader>&amp;RSummer 2009</oddHeader>
  </headerFooter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4" width="3.00390625" style="0" bestFit="1" customWidth="1"/>
    <col min="5" max="5" width="4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51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331</v>
      </c>
      <c r="C5" s="238" t="s">
        <v>65</v>
      </c>
      <c r="D5" s="239"/>
      <c r="E5" s="240">
        <v>2</v>
      </c>
      <c r="F5" s="241">
        <v>2</v>
      </c>
    </row>
    <row r="6" spans="1:6" ht="12.75">
      <c r="A6" s="242"/>
      <c r="B6" s="242"/>
      <c r="C6" s="243" t="s">
        <v>63</v>
      </c>
      <c r="D6" s="244">
        <v>1</v>
      </c>
      <c r="E6" s="245">
        <v>2</v>
      </c>
      <c r="F6" s="246">
        <v>3</v>
      </c>
    </row>
    <row r="7" spans="1:6" ht="12.75">
      <c r="A7" s="242"/>
      <c r="B7" s="242"/>
      <c r="C7" s="243" t="s">
        <v>64</v>
      </c>
      <c r="D7" s="244"/>
      <c r="E7" s="245">
        <v>3</v>
      </c>
      <c r="F7" s="246">
        <v>3</v>
      </c>
    </row>
    <row r="8" spans="1:6" ht="12.75">
      <c r="A8" s="242"/>
      <c r="B8" s="242"/>
      <c r="C8" s="243" t="s">
        <v>332</v>
      </c>
      <c r="D8" s="244"/>
      <c r="E8" s="245">
        <v>7</v>
      </c>
      <c r="F8" s="246">
        <v>7</v>
      </c>
    </row>
    <row r="9" spans="1:6" ht="12.75">
      <c r="A9" s="242"/>
      <c r="B9" s="242"/>
      <c r="C9" s="243" t="s">
        <v>333</v>
      </c>
      <c r="D9" s="244"/>
      <c r="E9" s="245">
        <v>2</v>
      </c>
      <c r="F9" s="246">
        <v>2</v>
      </c>
    </row>
    <row r="10" spans="1:6" ht="12.75">
      <c r="A10" s="242"/>
      <c r="B10" s="242"/>
      <c r="C10" s="243" t="s">
        <v>62</v>
      </c>
      <c r="D10" s="244">
        <v>5</v>
      </c>
      <c r="E10" s="245">
        <v>13</v>
      </c>
      <c r="F10" s="246">
        <v>18</v>
      </c>
    </row>
    <row r="11" spans="1:6" ht="12.75">
      <c r="A11" s="242"/>
      <c r="B11" s="253" t="s">
        <v>334</v>
      </c>
      <c r="C11" s="254"/>
      <c r="D11" s="255">
        <v>6</v>
      </c>
      <c r="E11" s="256">
        <v>29</v>
      </c>
      <c r="F11" s="257">
        <v>35</v>
      </c>
    </row>
    <row r="12" spans="1:6" ht="12.75">
      <c r="A12" s="242"/>
      <c r="B12" s="238" t="s">
        <v>335</v>
      </c>
      <c r="C12" s="238" t="s">
        <v>65</v>
      </c>
      <c r="D12" s="239">
        <v>1</v>
      </c>
      <c r="E12" s="240">
        <v>3</v>
      </c>
      <c r="F12" s="241">
        <v>4</v>
      </c>
    </row>
    <row r="13" spans="1:6" ht="12.75">
      <c r="A13" s="242"/>
      <c r="B13" s="242"/>
      <c r="C13" s="243" t="s">
        <v>332</v>
      </c>
      <c r="D13" s="244">
        <v>2</v>
      </c>
      <c r="E13" s="245">
        <v>6</v>
      </c>
      <c r="F13" s="246">
        <v>8</v>
      </c>
    </row>
    <row r="14" spans="1:6" ht="12.75">
      <c r="A14" s="242"/>
      <c r="B14" s="242"/>
      <c r="C14" s="243" t="s">
        <v>333</v>
      </c>
      <c r="D14" s="244">
        <v>1</v>
      </c>
      <c r="E14" s="245">
        <v>2</v>
      </c>
      <c r="F14" s="246">
        <v>3</v>
      </c>
    </row>
    <row r="15" spans="1:6" ht="12.75">
      <c r="A15" s="242"/>
      <c r="B15" s="242"/>
      <c r="C15" s="243" t="s">
        <v>62</v>
      </c>
      <c r="D15" s="244">
        <v>5</v>
      </c>
      <c r="E15" s="245">
        <v>16</v>
      </c>
      <c r="F15" s="246">
        <v>21</v>
      </c>
    </row>
    <row r="16" spans="1:6" ht="12.75">
      <c r="A16" s="242"/>
      <c r="B16" s="253" t="s">
        <v>336</v>
      </c>
      <c r="C16" s="254"/>
      <c r="D16" s="255">
        <v>9</v>
      </c>
      <c r="E16" s="256">
        <v>27</v>
      </c>
      <c r="F16" s="257">
        <v>36</v>
      </c>
    </row>
    <row r="17" spans="1:6" ht="12.75">
      <c r="A17" s="242"/>
      <c r="B17" s="238" t="s">
        <v>337</v>
      </c>
      <c r="C17" s="238" t="s">
        <v>65</v>
      </c>
      <c r="D17" s="239"/>
      <c r="E17" s="240">
        <v>2</v>
      </c>
      <c r="F17" s="241">
        <v>2</v>
      </c>
    </row>
    <row r="18" spans="1:6" ht="12.75">
      <c r="A18" s="242"/>
      <c r="B18" s="242"/>
      <c r="C18" s="243" t="s">
        <v>63</v>
      </c>
      <c r="D18" s="244">
        <v>2</v>
      </c>
      <c r="E18" s="245">
        <v>1</v>
      </c>
      <c r="F18" s="246">
        <v>3</v>
      </c>
    </row>
    <row r="19" spans="1:6" ht="12.75">
      <c r="A19" s="242"/>
      <c r="B19" s="242"/>
      <c r="C19" s="243" t="s">
        <v>64</v>
      </c>
      <c r="D19" s="244"/>
      <c r="E19" s="245">
        <v>3</v>
      </c>
      <c r="F19" s="246">
        <v>3</v>
      </c>
    </row>
    <row r="20" spans="1:6" ht="12.75">
      <c r="A20" s="242"/>
      <c r="B20" s="242"/>
      <c r="C20" s="243" t="s">
        <v>332</v>
      </c>
      <c r="D20" s="244">
        <v>2</v>
      </c>
      <c r="E20" s="245">
        <v>11</v>
      </c>
      <c r="F20" s="246">
        <v>13</v>
      </c>
    </row>
    <row r="21" spans="1:6" ht="12.75">
      <c r="A21" s="242"/>
      <c r="B21" s="242"/>
      <c r="C21" s="243" t="s">
        <v>333</v>
      </c>
      <c r="D21" s="244"/>
      <c r="E21" s="245">
        <v>2</v>
      </c>
      <c r="F21" s="246">
        <v>2</v>
      </c>
    </row>
    <row r="22" spans="1:6" ht="12.75">
      <c r="A22" s="242"/>
      <c r="B22" s="242"/>
      <c r="C22" s="243" t="s">
        <v>62</v>
      </c>
      <c r="D22" s="244">
        <v>3</v>
      </c>
      <c r="E22" s="245">
        <v>29</v>
      </c>
      <c r="F22" s="246">
        <v>32</v>
      </c>
    </row>
    <row r="23" spans="1:6" ht="12.75">
      <c r="A23" s="242"/>
      <c r="B23" s="253" t="s">
        <v>338</v>
      </c>
      <c r="C23" s="254"/>
      <c r="D23" s="255">
        <v>7</v>
      </c>
      <c r="E23" s="256">
        <v>48</v>
      </c>
      <c r="F23" s="257">
        <v>55</v>
      </c>
    </row>
    <row r="24" spans="1:6" ht="12.75">
      <c r="A24" s="242"/>
      <c r="B24" s="238" t="s">
        <v>339</v>
      </c>
      <c r="C24" s="238" t="s">
        <v>63</v>
      </c>
      <c r="D24" s="239"/>
      <c r="E24" s="240">
        <v>4</v>
      </c>
      <c r="F24" s="241">
        <v>4</v>
      </c>
    </row>
    <row r="25" spans="1:6" ht="12.75">
      <c r="A25" s="242"/>
      <c r="B25" s="242"/>
      <c r="C25" s="243" t="s">
        <v>64</v>
      </c>
      <c r="D25" s="244">
        <v>1</v>
      </c>
      <c r="E25" s="245">
        <v>2</v>
      </c>
      <c r="F25" s="246">
        <v>3</v>
      </c>
    </row>
    <row r="26" spans="1:6" ht="12.75">
      <c r="A26" s="242"/>
      <c r="B26" s="242"/>
      <c r="C26" s="243" t="s">
        <v>332</v>
      </c>
      <c r="D26" s="244"/>
      <c r="E26" s="245">
        <v>6</v>
      </c>
      <c r="F26" s="246">
        <v>6</v>
      </c>
    </row>
    <row r="27" spans="1:6" ht="12.75">
      <c r="A27" s="242"/>
      <c r="B27" s="242"/>
      <c r="C27" s="243" t="s">
        <v>333</v>
      </c>
      <c r="D27" s="244"/>
      <c r="E27" s="245">
        <v>2</v>
      </c>
      <c r="F27" s="246">
        <v>2</v>
      </c>
    </row>
    <row r="28" spans="1:6" ht="12.75">
      <c r="A28" s="242"/>
      <c r="B28" s="242"/>
      <c r="C28" s="243" t="s">
        <v>62</v>
      </c>
      <c r="D28" s="244">
        <v>3</v>
      </c>
      <c r="E28" s="245">
        <v>19</v>
      </c>
      <c r="F28" s="246">
        <v>22</v>
      </c>
    </row>
    <row r="29" spans="1:6" ht="12.75">
      <c r="A29" s="242"/>
      <c r="B29" s="253" t="s">
        <v>340</v>
      </c>
      <c r="C29" s="254"/>
      <c r="D29" s="255">
        <v>4</v>
      </c>
      <c r="E29" s="256">
        <v>33</v>
      </c>
      <c r="F29" s="257">
        <v>37</v>
      </c>
    </row>
    <row r="30" spans="1:6" ht="12.75">
      <c r="A30" s="242"/>
      <c r="B30" s="238" t="s">
        <v>341</v>
      </c>
      <c r="C30" s="238" t="s">
        <v>63</v>
      </c>
      <c r="D30" s="239"/>
      <c r="E30" s="240">
        <v>1</v>
      </c>
      <c r="F30" s="241">
        <v>1</v>
      </c>
    </row>
    <row r="31" spans="1:6" ht="12.75">
      <c r="A31" s="242"/>
      <c r="B31" s="242"/>
      <c r="C31" s="243" t="s">
        <v>333</v>
      </c>
      <c r="D31" s="244"/>
      <c r="E31" s="245">
        <v>3</v>
      </c>
      <c r="F31" s="246">
        <v>3</v>
      </c>
    </row>
    <row r="32" spans="1:6" ht="12.75">
      <c r="A32" s="242"/>
      <c r="B32" s="242"/>
      <c r="C32" s="243" t="s">
        <v>62</v>
      </c>
      <c r="D32" s="244">
        <v>1</v>
      </c>
      <c r="E32" s="245">
        <v>6</v>
      </c>
      <c r="F32" s="246">
        <v>7</v>
      </c>
    </row>
    <row r="33" spans="1:6" ht="12.75">
      <c r="A33" s="242"/>
      <c r="B33" s="253" t="s">
        <v>342</v>
      </c>
      <c r="C33" s="254"/>
      <c r="D33" s="255">
        <v>1</v>
      </c>
      <c r="E33" s="256">
        <v>10</v>
      </c>
      <c r="F33" s="257">
        <v>11</v>
      </c>
    </row>
    <row r="34" spans="1:6" ht="12.75">
      <c r="A34" s="242"/>
      <c r="B34" s="238" t="s">
        <v>343</v>
      </c>
      <c r="C34" s="238" t="s">
        <v>62</v>
      </c>
      <c r="D34" s="239"/>
      <c r="E34" s="240">
        <v>4</v>
      </c>
      <c r="F34" s="241">
        <v>4</v>
      </c>
    </row>
    <row r="35" spans="1:6" ht="12.75">
      <c r="A35" s="242"/>
      <c r="B35" s="253" t="s">
        <v>344</v>
      </c>
      <c r="C35" s="254"/>
      <c r="D35" s="255"/>
      <c r="E35" s="256">
        <v>4</v>
      </c>
      <c r="F35" s="257">
        <v>4</v>
      </c>
    </row>
    <row r="36" spans="1:6" ht="12.75">
      <c r="A36" s="242"/>
      <c r="B36" s="238" t="s">
        <v>345</v>
      </c>
      <c r="C36" s="238" t="s">
        <v>63</v>
      </c>
      <c r="D36" s="239"/>
      <c r="E36" s="240">
        <v>1</v>
      </c>
      <c r="F36" s="241">
        <v>1</v>
      </c>
    </row>
    <row r="37" spans="1:6" ht="12.75">
      <c r="A37" s="242"/>
      <c r="B37" s="242"/>
      <c r="C37" s="243" t="s">
        <v>333</v>
      </c>
      <c r="D37" s="244"/>
      <c r="E37" s="245">
        <v>4</v>
      </c>
      <c r="F37" s="246">
        <v>4</v>
      </c>
    </row>
    <row r="38" spans="1:6" ht="12.75">
      <c r="A38" s="242"/>
      <c r="B38" s="242"/>
      <c r="C38" s="243" t="s">
        <v>62</v>
      </c>
      <c r="D38" s="244">
        <v>1</v>
      </c>
      <c r="E38" s="245">
        <v>6</v>
      </c>
      <c r="F38" s="246">
        <v>7</v>
      </c>
    </row>
    <row r="39" spans="1:6" ht="12.75">
      <c r="A39" s="242"/>
      <c r="B39" s="253" t="s">
        <v>346</v>
      </c>
      <c r="C39" s="254"/>
      <c r="D39" s="255">
        <v>1</v>
      </c>
      <c r="E39" s="256">
        <v>11</v>
      </c>
      <c r="F39" s="257">
        <v>12</v>
      </c>
    </row>
    <row r="40" spans="1:6" ht="12.75">
      <c r="A40" s="242"/>
      <c r="B40" s="238" t="s">
        <v>347</v>
      </c>
      <c r="C40" s="238" t="s">
        <v>62</v>
      </c>
      <c r="D40" s="239"/>
      <c r="E40" s="240">
        <v>2</v>
      </c>
      <c r="F40" s="241">
        <v>2</v>
      </c>
    </row>
    <row r="41" spans="1:6" ht="12.75">
      <c r="A41" s="242"/>
      <c r="B41" s="253" t="s">
        <v>348</v>
      </c>
      <c r="C41" s="254"/>
      <c r="D41" s="255"/>
      <c r="E41" s="256">
        <v>2</v>
      </c>
      <c r="F41" s="257">
        <v>2</v>
      </c>
    </row>
    <row r="42" spans="1:6" ht="12.75">
      <c r="A42" s="258" t="s">
        <v>349</v>
      </c>
      <c r="B42" s="259"/>
      <c r="C42" s="259"/>
      <c r="D42" s="260">
        <v>28</v>
      </c>
      <c r="E42" s="261">
        <v>164</v>
      </c>
      <c r="F42" s="262">
        <v>192</v>
      </c>
    </row>
    <row r="43" spans="1:6" ht="12.75">
      <c r="A43" s="238" t="s">
        <v>4</v>
      </c>
      <c r="B43" s="238" t="s">
        <v>352</v>
      </c>
      <c r="C43" s="238" t="s">
        <v>63</v>
      </c>
      <c r="D43" s="239"/>
      <c r="E43" s="240">
        <v>1</v>
      </c>
      <c r="F43" s="241">
        <v>1</v>
      </c>
    </row>
    <row r="44" spans="1:6" ht="12.75">
      <c r="A44" s="242"/>
      <c r="B44" s="253" t="s">
        <v>353</v>
      </c>
      <c r="C44" s="254"/>
      <c r="D44" s="255"/>
      <c r="E44" s="256">
        <v>1</v>
      </c>
      <c r="F44" s="257">
        <v>1</v>
      </c>
    </row>
    <row r="45" spans="1:6" ht="12.75">
      <c r="A45" s="242"/>
      <c r="B45" s="238" t="s">
        <v>337</v>
      </c>
      <c r="C45" s="238" t="s">
        <v>332</v>
      </c>
      <c r="D45" s="239">
        <v>2</v>
      </c>
      <c r="E45" s="240">
        <v>9</v>
      </c>
      <c r="F45" s="241">
        <v>11</v>
      </c>
    </row>
    <row r="46" spans="1:6" ht="12.75">
      <c r="A46" s="242"/>
      <c r="B46" s="242"/>
      <c r="C46" s="243" t="s">
        <v>62</v>
      </c>
      <c r="D46" s="244"/>
      <c r="E46" s="245">
        <v>1</v>
      </c>
      <c r="F46" s="246">
        <v>1</v>
      </c>
    </row>
    <row r="47" spans="1:6" ht="12.75">
      <c r="A47" s="242"/>
      <c r="B47" s="253" t="s">
        <v>338</v>
      </c>
      <c r="C47" s="254"/>
      <c r="D47" s="255">
        <v>2</v>
      </c>
      <c r="E47" s="256">
        <v>10</v>
      </c>
      <c r="F47" s="257">
        <v>12</v>
      </c>
    </row>
    <row r="48" spans="1:6" ht="12.75">
      <c r="A48" s="242"/>
      <c r="B48" s="238" t="s">
        <v>339</v>
      </c>
      <c r="C48" s="238" t="s">
        <v>332</v>
      </c>
      <c r="D48" s="239">
        <v>3</v>
      </c>
      <c r="E48" s="240">
        <v>2</v>
      </c>
      <c r="F48" s="241">
        <v>5</v>
      </c>
    </row>
    <row r="49" spans="1:6" ht="12.75">
      <c r="A49" s="242"/>
      <c r="B49" s="242"/>
      <c r="C49" s="243" t="s">
        <v>62</v>
      </c>
      <c r="D49" s="244"/>
      <c r="E49" s="245">
        <v>11</v>
      </c>
      <c r="F49" s="246">
        <v>11</v>
      </c>
    </row>
    <row r="50" spans="1:6" ht="12.75">
      <c r="A50" s="242"/>
      <c r="B50" s="253" t="s">
        <v>340</v>
      </c>
      <c r="C50" s="254"/>
      <c r="D50" s="255">
        <v>3</v>
      </c>
      <c r="E50" s="256">
        <v>13</v>
      </c>
      <c r="F50" s="257">
        <v>16</v>
      </c>
    </row>
    <row r="51" spans="1:6" ht="12.75">
      <c r="A51" s="242"/>
      <c r="B51" s="238" t="s">
        <v>341</v>
      </c>
      <c r="C51" s="238" t="s">
        <v>63</v>
      </c>
      <c r="D51" s="239"/>
      <c r="E51" s="240">
        <v>2</v>
      </c>
      <c r="F51" s="241">
        <v>2</v>
      </c>
    </row>
    <row r="52" spans="1:6" ht="12.75">
      <c r="A52" s="242"/>
      <c r="B52" s="242"/>
      <c r="C52" s="243" t="s">
        <v>332</v>
      </c>
      <c r="D52" s="244"/>
      <c r="E52" s="245">
        <v>3</v>
      </c>
      <c r="F52" s="246">
        <v>3</v>
      </c>
    </row>
    <row r="53" spans="1:6" ht="12.75">
      <c r="A53" s="242"/>
      <c r="B53" s="242"/>
      <c r="C53" s="243" t="s">
        <v>333</v>
      </c>
      <c r="D53" s="244"/>
      <c r="E53" s="245">
        <v>1</v>
      </c>
      <c r="F53" s="246">
        <v>1</v>
      </c>
    </row>
    <row r="54" spans="1:6" ht="12.75">
      <c r="A54" s="242"/>
      <c r="B54" s="242"/>
      <c r="C54" s="243" t="s">
        <v>62</v>
      </c>
      <c r="D54" s="244"/>
      <c r="E54" s="245">
        <v>3</v>
      </c>
      <c r="F54" s="246">
        <v>3</v>
      </c>
    </row>
    <row r="55" spans="1:6" ht="12.75">
      <c r="A55" s="242"/>
      <c r="B55" s="253" t="s">
        <v>342</v>
      </c>
      <c r="C55" s="254"/>
      <c r="D55" s="255"/>
      <c r="E55" s="256">
        <v>9</v>
      </c>
      <c r="F55" s="257">
        <v>9</v>
      </c>
    </row>
    <row r="56" spans="1:6" ht="12.75">
      <c r="A56" s="242"/>
      <c r="B56" s="238" t="s">
        <v>343</v>
      </c>
      <c r="C56" s="238" t="s">
        <v>332</v>
      </c>
      <c r="D56" s="239">
        <v>1</v>
      </c>
      <c r="E56" s="240">
        <v>2</v>
      </c>
      <c r="F56" s="241">
        <v>3</v>
      </c>
    </row>
    <row r="57" spans="1:6" ht="12.75">
      <c r="A57" s="242"/>
      <c r="B57" s="242"/>
      <c r="C57" s="243" t="s">
        <v>62</v>
      </c>
      <c r="D57" s="244"/>
      <c r="E57" s="245">
        <v>1</v>
      </c>
      <c r="F57" s="246">
        <v>1</v>
      </c>
    </row>
    <row r="58" spans="1:6" ht="12.75">
      <c r="A58" s="242"/>
      <c r="B58" s="253" t="s">
        <v>344</v>
      </c>
      <c r="C58" s="254"/>
      <c r="D58" s="255">
        <v>1</v>
      </c>
      <c r="E58" s="256">
        <v>3</v>
      </c>
      <c r="F58" s="257">
        <v>4</v>
      </c>
    </row>
    <row r="59" spans="1:6" ht="12.75">
      <c r="A59" s="242"/>
      <c r="B59" s="238" t="s">
        <v>345</v>
      </c>
      <c r="C59" s="238" t="s">
        <v>62</v>
      </c>
      <c r="D59" s="239">
        <v>1</v>
      </c>
      <c r="E59" s="240">
        <v>3</v>
      </c>
      <c r="F59" s="241">
        <v>4</v>
      </c>
    </row>
    <row r="60" spans="1:6" ht="12.75">
      <c r="A60" s="242"/>
      <c r="B60" s="253" t="s">
        <v>346</v>
      </c>
      <c r="C60" s="254"/>
      <c r="D60" s="255">
        <v>1</v>
      </c>
      <c r="E60" s="256">
        <v>3</v>
      </c>
      <c r="F60" s="257">
        <v>4</v>
      </c>
    </row>
    <row r="61" spans="1:6" ht="12.75">
      <c r="A61" s="242"/>
      <c r="B61" s="238" t="s">
        <v>347</v>
      </c>
      <c r="C61" s="238" t="s">
        <v>62</v>
      </c>
      <c r="D61" s="239"/>
      <c r="E61" s="240">
        <v>1</v>
      </c>
      <c r="F61" s="241">
        <v>1</v>
      </c>
    </row>
    <row r="62" spans="1:6" ht="12.75">
      <c r="A62" s="242"/>
      <c r="B62" s="253" t="s">
        <v>348</v>
      </c>
      <c r="C62" s="254"/>
      <c r="D62" s="255"/>
      <c r="E62" s="256">
        <v>1</v>
      </c>
      <c r="F62" s="257">
        <v>1</v>
      </c>
    </row>
    <row r="63" spans="1:6" ht="12.75">
      <c r="A63" s="258" t="s">
        <v>350</v>
      </c>
      <c r="B63" s="259"/>
      <c r="C63" s="259"/>
      <c r="D63" s="260">
        <v>7</v>
      </c>
      <c r="E63" s="261">
        <v>40</v>
      </c>
      <c r="F63" s="262">
        <v>47</v>
      </c>
    </row>
    <row r="64" spans="1:6" ht="12.75">
      <c r="A64" s="248" t="s">
        <v>351</v>
      </c>
      <c r="B64" s="249"/>
      <c r="C64" s="249"/>
      <c r="D64" s="250">
        <v>35</v>
      </c>
      <c r="E64" s="251">
        <v>204</v>
      </c>
      <c r="F64" s="252">
        <v>239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scale="90" r:id="rId2"/>
  <headerFooter alignWithMargins="0">
    <oddHeader>&amp;RSummer 2009</oddHeader>
  </headerFooter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5" width="4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52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333</v>
      </c>
      <c r="D5" s="239"/>
      <c r="E5" s="240">
        <v>1</v>
      </c>
      <c r="F5" s="241">
        <v>1</v>
      </c>
    </row>
    <row r="6" spans="1:6" ht="12.75">
      <c r="A6" s="242"/>
      <c r="B6" s="253" t="s">
        <v>353</v>
      </c>
      <c r="C6" s="254"/>
      <c r="D6" s="255"/>
      <c r="E6" s="256">
        <v>1</v>
      </c>
      <c r="F6" s="257">
        <v>1</v>
      </c>
    </row>
    <row r="7" spans="1:6" ht="12.75">
      <c r="A7" s="242"/>
      <c r="B7" s="238" t="s">
        <v>331</v>
      </c>
      <c r="C7" s="238" t="s">
        <v>63</v>
      </c>
      <c r="D7" s="239">
        <v>2</v>
      </c>
      <c r="E7" s="240">
        <v>1</v>
      </c>
      <c r="F7" s="241">
        <v>3</v>
      </c>
    </row>
    <row r="8" spans="1:6" ht="12.75">
      <c r="A8" s="242"/>
      <c r="B8" s="242"/>
      <c r="C8" s="243" t="s">
        <v>332</v>
      </c>
      <c r="D8" s="244">
        <v>4</v>
      </c>
      <c r="E8" s="245">
        <v>1</v>
      </c>
      <c r="F8" s="246">
        <v>5</v>
      </c>
    </row>
    <row r="9" spans="1:6" ht="12.75">
      <c r="A9" s="242"/>
      <c r="B9" s="242"/>
      <c r="C9" s="243" t="s">
        <v>333</v>
      </c>
      <c r="D9" s="244">
        <v>3</v>
      </c>
      <c r="E9" s="245">
        <v>1</v>
      </c>
      <c r="F9" s="246">
        <v>4</v>
      </c>
    </row>
    <row r="10" spans="1:6" ht="12.75">
      <c r="A10" s="242"/>
      <c r="B10" s="242"/>
      <c r="C10" s="243" t="s">
        <v>62</v>
      </c>
      <c r="D10" s="244">
        <v>20</v>
      </c>
      <c r="E10" s="245">
        <v>4</v>
      </c>
      <c r="F10" s="246">
        <v>24</v>
      </c>
    </row>
    <row r="11" spans="1:6" ht="12.75">
      <c r="A11" s="242"/>
      <c r="B11" s="253" t="s">
        <v>334</v>
      </c>
      <c r="C11" s="254"/>
      <c r="D11" s="255">
        <v>29</v>
      </c>
      <c r="E11" s="256">
        <v>7</v>
      </c>
      <c r="F11" s="257">
        <v>36</v>
      </c>
    </row>
    <row r="12" spans="1:6" ht="12.75">
      <c r="A12" s="242"/>
      <c r="B12" s="238" t="s">
        <v>335</v>
      </c>
      <c r="C12" s="238" t="s">
        <v>65</v>
      </c>
      <c r="D12" s="239">
        <v>7</v>
      </c>
      <c r="E12" s="240">
        <v>2</v>
      </c>
      <c r="F12" s="241">
        <v>9</v>
      </c>
    </row>
    <row r="13" spans="1:6" ht="12.75">
      <c r="A13" s="242"/>
      <c r="B13" s="242"/>
      <c r="C13" s="243" t="s">
        <v>63</v>
      </c>
      <c r="D13" s="244">
        <v>12</v>
      </c>
      <c r="E13" s="245">
        <v>3</v>
      </c>
      <c r="F13" s="246">
        <v>15</v>
      </c>
    </row>
    <row r="14" spans="1:6" ht="12.75">
      <c r="A14" s="242"/>
      <c r="B14" s="242"/>
      <c r="C14" s="243" t="s">
        <v>64</v>
      </c>
      <c r="D14" s="244">
        <v>5</v>
      </c>
      <c r="E14" s="245">
        <v>1</v>
      </c>
      <c r="F14" s="246">
        <v>6</v>
      </c>
    </row>
    <row r="15" spans="1:6" ht="12.75">
      <c r="A15" s="242"/>
      <c r="B15" s="242"/>
      <c r="C15" s="243" t="s">
        <v>332</v>
      </c>
      <c r="D15" s="244">
        <v>5</v>
      </c>
      <c r="E15" s="245">
        <v>2</v>
      </c>
      <c r="F15" s="246">
        <v>7</v>
      </c>
    </row>
    <row r="16" spans="1:6" ht="12.75">
      <c r="A16" s="242"/>
      <c r="B16" s="242"/>
      <c r="C16" s="243" t="s">
        <v>333</v>
      </c>
      <c r="D16" s="244">
        <v>10</v>
      </c>
      <c r="E16" s="245">
        <v>2</v>
      </c>
      <c r="F16" s="246">
        <v>12</v>
      </c>
    </row>
    <row r="17" spans="1:6" ht="12.75">
      <c r="A17" s="242"/>
      <c r="B17" s="242"/>
      <c r="C17" s="243" t="s">
        <v>62</v>
      </c>
      <c r="D17" s="244">
        <v>70</v>
      </c>
      <c r="E17" s="245">
        <v>24</v>
      </c>
      <c r="F17" s="246">
        <v>94</v>
      </c>
    </row>
    <row r="18" spans="1:6" ht="12.75">
      <c r="A18" s="242"/>
      <c r="B18" s="253" t="s">
        <v>336</v>
      </c>
      <c r="C18" s="254"/>
      <c r="D18" s="255">
        <v>109</v>
      </c>
      <c r="E18" s="256">
        <v>34</v>
      </c>
      <c r="F18" s="257">
        <v>143</v>
      </c>
    </row>
    <row r="19" spans="1:6" ht="12.75">
      <c r="A19" s="242"/>
      <c r="B19" s="238" t="s">
        <v>337</v>
      </c>
      <c r="C19" s="238" t="s">
        <v>65</v>
      </c>
      <c r="D19" s="239">
        <v>2</v>
      </c>
      <c r="E19" s="240">
        <v>5</v>
      </c>
      <c r="F19" s="241">
        <v>7</v>
      </c>
    </row>
    <row r="20" spans="1:6" ht="12.75">
      <c r="A20" s="242"/>
      <c r="B20" s="242"/>
      <c r="C20" s="243" t="s">
        <v>63</v>
      </c>
      <c r="D20" s="244">
        <v>29</v>
      </c>
      <c r="E20" s="245">
        <v>6</v>
      </c>
      <c r="F20" s="246">
        <v>35</v>
      </c>
    </row>
    <row r="21" spans="1:6" ht="12.75">
      <c r="A21" s="242"/>
      <c r="B21" s="242"/>
      <c r="C21" s="243" t="s">
        <v>64</v>
      </c>
      <c r="D21" s="244">
        <v>1</v>
      </c>
      <c r="E21" s="245">
        <v>1</v>
      </c>
      <c r="F21" s="246">
        <v>2</v>
      </c>
    </row>
    <row r="22" spans="1:6" ht="12.75">
      <c r="A22" s="242"/>
      <c r="B22" s="242"/>
      <c r="C22" s="243" t="s">
        <v>66</v>
      </c>
      <c r="D22" s="244">
        <v>1</v>
      </c>
      <c r="E22" s="245"/>
      <c r="F22" s="246">
        <v>1</v>
      </c>
    </row>
    <row r="23" spans="1:6" ht="12.75">
      <c r="A23" s="242"/>
      <c r="B23" s="242"/>
      <c r="C23" s="243" t="s">
        <v>332</v>
      </c>
      <c r="D23" s="244">
        <v>2</v>
      </c>
      <c r="E23" s="245">
        <v>1</v>
      </c>
      <c r="F23" s="246">
        <v>3</v>
      </c>
    </row>
    <row r="24" spans="1:6" ht="12.75">
      <c r="A24" s="242"/>
      <c r="B24" s="242"/>
      <c r="C24" s="243" t="s">
        <v>333</v>
      </c>
      <c r="D24" s="244">
        <v>7</v>
      </c>
      <c r="E24" s="245">
        <v>5</v>
      </c>
      <c r="F24" s="246">
        <v>12</v>
      </c>
    </row>
    <row r="25" spans="1:6" ht="12.75">
      <c r="A25" s="242"/>
      <c r="B25" s="242"/>
      <c r="C25" s="243" t="s">
        <v>62</v>
      </c>
      <c r="D25" s="244">
        <v>99</v>
      </c>
      <c r="E25" s="245">
        <v>45</v>
      </c>
      <c r="F25" s="246">
        <v>144</v>
      </c>
    </row>
    <row r="26" spans="1:6" ht="12.75">
      <c r="A26" s="242"/>
      <c r="B26" s="253" t="s">
        <v>338</v>
      </c>
      <c r="C26" s="254"/>
      <c r="D26" s="255">
        <v>141</v>
      </c>
      <c r="E26" s="256">
        <v>63</v>
      </c>
      <c r="F26" s="257">
        <v>204</v>
      </c>
    </row>
    <row r="27" spans="1:6" ht="12.75">
      <c r="A27" s="242"/>
      <c r="B27" s="238" t="s">
        <v>339</v>
      </c>
      <c r="C27" s="238" t="s">
        <v>65</v>
      </c>
      <c r="D27" s="239">
        <v>3</v>
      </c>
      <c r="E27" s="240">
        <v>2</v>
      </c>
      <c r="F27" s="241">
        <v>5</v>
      </c>
    </row>
    <row r="28" spans="1:6" ht="12.75">
      <c r="A28" s="242"/>
      <c r="B28" s="242"/>
      <c r="C28" s="243" t="s">
        <v>63</v>
      </c>
      <c r="D28" s="244">
        <v>11</v>
      </c>
      <c r="E28" s="245">
        <v>5</v>
      </c>
      <c r="F28" s="246">
        <v>16</v>
      </c>
    </row>
    <row r="29" spans="1:6" ht="12.75">
      <c r="A29" s="242"/>
      <c r="B29" s="242"/>
      <c r="C29" s="243" t="s">
        <v>64</v>
      </c>
      <c r="D29" s="244">
        <v>2</v>
      </c>
      <c r="E29" s="245"/>
      <c r="F29" s="246">
        <v>2</v>
      </c>
    </row>
    <row r="30" spans="1:6" ht="12.75">
      <c r="A30" s="242"/>
      <c r="B30" s="242"/>
      <c r="C30" s="243" t="s">
        <v>332</v>
      </c>
      <c r="D30" s="244"/>
      <c r="E30" s="245">
        <v>3</v>
      </c>
      <c r="F30" s="246">
        <v>3</v>
      </c>
    </row>
    <row r="31" spans="1:6" ht="12.75">
      <c r="A31" s="242"/>
      <c r="B31" s="242"/>
      <c r="C31" s="243" t="s">
        <v>333</v>
      </c>
      <c r="D31" s="244">
        <v>8</v>
      </c>
      <c r="E31" s="245">
        <v>7</v>
      </c>
      <c r="F31" s="246">
        <v>15</v>
      </c>
    </row>
    <row r="32" spans="1:6" ht="12.75">
      <c r="A32" s="242"/>
      <c r="B32" s="242"/>
      <c r="C32" s="243" t="s">
        <v>62</v>
      </c>
      <c r="D32" s="244">
        <v>65</v>
      </c>
      <c r="E32" s="245">
        <v>21</v>
      </c>
      <c r="F32" s="246">
        <v>86</v>
      </c>
    </row>
    <row r="33" spans="1:6" ht="12.75">
      <c r="A33" s="242"/>
      <c r="B33" s="253" t="s">
        <v>340</v>
      </c>
      <c r="C33" s="254"/>
      <c r="D33" s="255">
        <v>89</v>
      </c>
      <c r="E33" s="256">
        <v>38</v>
      </c>
      <c r="F33" s="257">
        <v>127</v>
      </c>
    </row>
    <row r="34" spans="1:6" ht="12.75">
      <c r="A34" s="242"/>
      <c r="B34" s="238" t="s">
        <v>341</v>
      </c>
      <c r="C34" s="238" t="s">
        <v>65</v>
      </c>
      <c r="D34" s="239">
        <v>2</v>
      </c>
      <c r="E34" s="240"/>
      <c r="F34" s="241">
        <v>2</v>
      </c>
    </row>
    <row r="35" spans="1:6" ht="12.75">
      <c r="A35" s="242"/>
      <c r="B35" s="242"/>
      <c r="C35" s="243" t="s">
        <v>63</v>
      </c>
      <c r="D35" s="244">
        <v>10</v>
      </c>
      <c r="E35" s="245">
        <v>2</v>
      </c>
      <c r="F35" s="246">
        <v>12</v>
      </c>
    </row>
    <row r="36" spans="1:6" ht="12.75">
      <c r="A36" s="242"/>
      <c r="B36" s="242"/>
      <c r="C36" s="243" t="s">
        <v>333</v>
      </c>
      <c r="D36" s="244">
        <v>3</v>
      </c>
      <c r="E36" s="245"/>
      <c r="F36" s="246">
        <v>3</v>
      </c>
    </row>
    <row r="37" spans="1:6" ht="12.75">
      <c r="A37" s="242"/>
      <c r="B37" s="242"/>
      <c r="C37" s="243" t="s">
        <v>62</v>
      </c>
      <c r="D37" s="244">
        <v>16</v>
      </c>
      <c r="E37" s="245">
        <v>12</v>
      </c>
      <c r="F37" s="246">
        <v>28</v>
      </c>
    </row>
    <row r="38" spans="1:6" ht="12.75">
      <c r="A38" s="242"/>
      <c r="B38" s="253" t="s">
        <v>342</v>
      </c>
      <c r="C38" s="254"/>
      <c r="D38" s="255">
        <v>31</v>
      </c>
      <c r="E38" s="256">
        <v>14</v>
      </c>
      <c r="F38" s="257">
        <v>45</v>
      </c>
    </row>
    <row r="39" spans="1:6" ht="12.75">
      <c r="A39" s="242"/>
      <c r="B39" s="238" t="s">
        <v>343</v>
      </c>
      <c r="C39" s="238" t="s">
        <v>63</v>
      </c>
      <c r="D39" s="239">
        <v>3</v>
      </c>
      <c r="E39" s="240">
        <v>3</v>
      </c>
      <c r="F39" s="241">
        <v>6</v>
      </c>
    </row>
    <row r="40" spans="1:6" ht="12.75">
      <c r="A40" s="242"/>
      <c r="B40" s="242"/>
      <c r="C40" s="243" t="s">
        <v>62</v>
      </c>
      <c r="D40" s="244">
        <v>7</v>
      </c>
      <c r="E40" s="245">
        <v>8</v>
      </c>
      <c r="F40" s="246">
        <v>15</v>
      </c>
    </row>
    <row r="41" spans="1:6" ht="12.75">
      <c r="A41" s="242"/>
      <c r="B41" s="253" t="s">
        <v>344</v>
      </c>
      <c r="C41" s="254"/>
      <c r="D41" s="255">
        <v>10</v>
      </c>
      <c r="E41" s="256">
        <v>11</v>
      </c>
      <c r="F41" s="257">
        <v>21</v>
      </c>
    </row>
    <row r="42" spans="1:6" ht="12.75">
      <c r="A42" s="242"/>
      <c r="B42" s="238" t="s">
        <v>345</v>
      </c>
      <c r="C42" s="238" t="s">
        <v>65</v>
      </c>
      <c r="D42" s="239">
        <v>2</v>
      </c>
      <c r="E42" s="240">
        <v>1</v>
      </c>
      <c r="F42" s="241">
        <v>3</v>
      </c>
    </row>
    <row r="43" spans="1:6" ht="12.75">
      <c r="A43" s="242"/>
      <c r="B43" s="242"/>
      <c r="C43" s="243" t="s">
        <v>63</v>
      </c>
      <c r="D43" s="244">
        <v>3</v>
      </c>
      <c r="E43" s="245">
        <v>2</v>
      </c>
      <c r="F43" s="246">
        <v>5</v>
      </c>
    </row>
    <row r="44" spans="1:6" ht="12.75">
      <c r="A44" s="242"/>
      <c r="B44" s="242"/>
      <c r="C44" s="243" t="s">
        <v>333</v>
      </c>
      <c r="D44" s="244">
        <v>3</v>
      </c>
      <c r="E44" s="245">
        <v>1</v>
      </c>
      <c r="F44" s="246">
        <v>4</v>
      </c>
    </row>
    <row r="45" spans="1:6" ht="12.75">
      <c r="A45" s="242"/>
      <c r="B45" s="242"/>
      <c r="C45" s="243" t="s">
        <v>62</v>
      </c>
      <c r="D45" s="244">
        <v>9</v>
      </c>
      <c r="E45" s="245">
        <v>4</v>
      </c>
      <c r="F45" s="246">
        <v>13</v>
      </c>
    </row>
    <row r="46" spans="1:6" ht="12.75">
      <c r="A46" s="242"/>
      <c r="B46" s="253" t="s">
        <v>346</v>
      </c>
      <c r="C46" s="254"/>
      <c r="D46" s="255">
        <v>17</v>
      </c>
      <c r="E46" s="256">
        <v>8</v>
      </c>
      <c r="F46" s="257">
        <v>25</v>
      </c>
    </row>
    <row r="47" spans="1:6" ht="12.75">
      <c r="A47" s="242"/>
      <c r="B47" s="238" t="s">
        <v>347</v>
      </c>
      <c r="C47" s="238" t="s">
        <v>63</v>
      </c>
      <c r="D47" s="239">
        <v>2</v>
      </c>
      <c r="E47" s="240">
        <v>2</v>
      </c>
      <c r="F47" s="241">
        <v>4</v>
      </c>
    </row>
    <row r="48" spans="1:6" ht="12.75">
      <c r="A48" s="242"/>
      <c r="B48" s="242"/>
      <c r="C48" s="243" t="s">
        <v>333</v>
      </c>
      <c r="D48" s="244">
        <v>1</v>
      </c>
      <c r="E48" s="245"/>
      <c r="F48" s="246">
        <v>1</v>
      </c>
    </row>
    <row r="49" spans="1:6" ht="12.75">
      <c r="A49" s="242"/>
      <c r="B49" s="242"/>
      <c r="C49" s="243" t="s">
        <v>62</v>
      </c>
      <c r="D49" s="244">
        <v>2</v>
      </c>
      <c r="E49" s="245">
        <v>2</v>
      </c>
      <c r="F49" s="246">
        <v>4</v>
      </c>
    </row>
    <row r="50" spans="1:6" ht="12.75">
      <c r="A50" s="242"/>
      <c r="B50" s="253" t="s">
        <v>348</v>
      </c>
      <c r="C50" s="254"/>
      <c r="D50" s="255">
        <v>5</v>
      </c>
      <c r="E50" s="256">
        <v>4</v>
      </c>
      <c r="F50" s="257">
        <v>9</v>
      </c>
    </row>
    <row r="51" spans="1:6" ht="12.75">
      <c r="A51" s="238" t="s">
        <v>349</v>
      </c>
      <c r="B51" s="247"/>
      <c r="C51" s="247"/>
      <c r="D51" s="239">
        <v>431</v>
      </c>
      <c r="E51" s="240">
        <v>180</v>
      </c>
      <c r="F51" s="241">
        <v>611</v>
      </c>
    </row>
    <row r="52" spans="1:6" ht="12.75">
      <c r="A52" s="238" t="s">
        <v>4</v>
      </c>
      <c r="B52" s="238" t="s">
        <v>335</v>
      </c>
      <c r="C52" s="238" t="s">
        <v>62</v>
      </c>
      <c r="D52" s="239">
        <v>2</v>
      </c>
      <c r="E52" s="240"/>
      <c r="F52" s="241">
        <v>2</v>
      </c>
    </row>
    <row r="53" spans="1:6" ht="12.75">
      <c r="A53" s="242"/>
      <c r="B53" s="253" t="s">
        <v>336</v>
      </c>
      <c r="C53" s="254"/>
      <c r="D53" s="255">
        <v>2</v>
      </c>
      <c r="E53" s="256"/>
      <c r="F53" s="257">
        <v>2</v>
      </c>
    </row>
    <row r="54" spans="1:6" ht="12.75">
      <c r="A54" s="242"/>
      <c r="B54" s="238" t="s">
        <v>337</v>
      </c>
      <c r="C54" s="238" t="s">
        <v>65</v>
      </c>
      <c r="D54" s="239">
        <v>3</v>
      </c>
      <c r="E54" s="240"/>
      <c r="F54" s="241">
        <v>3</v>
      </c>
    </row>
    <row r="55" spans="1:6" ht="12.75">
      <c r="A55" s="242"/>
      <c r="B55" s="242"/>
      <c r="C55" s="243" t="s">
        <v>63</v>
      </c>
      <c r="D55" s="244">
        <v>2</v>
      </c>
      <c r="E55" s="245"/>
      <c r="F55" s="246">
        <v>2</v>
      </c>
    </row>
    <row r="56" spans="1:6" ht="12.75">
      <c r="A56" s="242"/>
      <c r="B56" s="242"/>
      <c r="C56" s="243" t="s">
        <v>332</v>
      </c>
      <c r="D56" s="244">
        <v>1</v>
      </c>
      <c r="E56" s="245"/>
      <c r="F56" s="246">
        <v>1</v>
      </c>
    </row>
    <row r="57" spans="1:6" ht="12.75">
      <c r="A57" s="242"/>
      <c r="B57" s="242"/>
      <c r="C57" s="243" t="s">
        <v>333</v>
      </c>
      <c r="D57" s="244">
        <v>8</v>
      </c>
      <c r="E57" s="245">
        <v>1</v>
      </c>
      <c r="F57" s="246">
        <v>9</v>
      </c>
    </row>
    <row r="58" spans="1:6" ht="12.75">
      <c r="A58" s="242"/>
      <c r="B58" s="242"/>
      <c r="C58" s="243" t="s">
        <v>62</v>
      </c>
      <c r="D58" s="244">
        <v>78</v>
      </c>
      <c r="E58" s="245">
        <v>13</v>
      </c>
      <c r="F58" s="246">
        <v>91</v>
      </c>
    </row>
    <row r="59" spans="1:6" ht="12.75">
      <c r="A59" s="242"/>
      <c r="B59" s="253" t="s">
        <v>338</v>
      </c>
      <c r="C59" s="254"/>
      <c r="D59" s="255">
        <v>92</v>
      </c>
      <c r="E59" s="256">
        <v>14</v>
      </c>
      <c r="F59" s="257">
        <v>106</v>
      </c>
    </row>
    <row r="60" spans="1:6" ht="12.75">
      <c r="A60" s="242"/>
      <c r="B60" s="238" t="s">
        <v>339</v>
      </c>
      <c r="C60" s="238" t="s">
        <v>65</v>
      </c>
      <c r="D60" s="239">
        <v>3</v>
      </c>
      <c r="E60" s="240">
        <v>2</v>
      </c>
      <c r="F60" s="241">
        <v>5</v>
      </c>
    </row>
    <row r="61" spans="1:6" ht="12.75">
      <c r="A61" s="242"/>
      <c r="B61" s="242"/>
      <c r="C61" s="243" t="s">
        <v>63</v>
      </c>
      <c r="D61" s="244">
        <v>6</v>
      </c>
      <c r="E61" s="245">
        <v>2</v>
      </c>
      <c r="F61" s="246">
        <v>8</v>
      </c>
    </row>
    <row r="62" spans="1:6" ht="12.75">
      <c r="A62" s="242"/>
      <c r="B62" s="242"/>
      <c r="C62" s="243" t="s">
        <v>64</v>
      </c>
      <c r="D62" s="244">
        <v>2</v>
      </c>
      <c r="E62" s="245">
        <v>1</v>
      </c>
      <c r="F62" s="246">
        <v>3</v>
      </c>
    </row>
    <row r="63" spans="1:6" ht="12.75">
      <c r="A63" s="242"/>
      <c r="B63" s="242"/>
      <c r="C63" s="243" t="s">
        <v>66</v>
      </c>
      <c r="D63" s="244">
        <v>1</v>
      </c>
      <c r="E63" s="245"/>
      <c r="F63" s="246">
        <v>1</v>
      </c>
    </row>
    <row r="64" spans="1:6" ht="12.75">
      <c r="A64" s="242"/>
      <c r="B64" s="242"/>
      <c r="C64" s="243" t="s">
        <v>332</v>
      </c>
      <c r="D64" s="244">
        <v>2</v>
      </c>
      <c r="E64" s="245">
        <v>3</v>
      </c>
      <c r="F64" s="246">
        <v>5</v>
      </c>
    </row>
    <row r="65" spans="1:6" ht="12.75">
      <c r="A65" s="242"/>
      <c r="B65" s="242"/>
      <c r="C65" s="243" t="s">
        <v>333</v>
      </c>
      <c r="D65" s="244">
        <v>17</v>
      </c>
      <c r="E65" s="245">
        <v>6</v>
      </c>
      <c r="F65" s="246">
        <v>23</v>
      </c>
    </row>
    <row r="66" spans="1:6" ht="12.75">
      <c r="A66" s="242"/>
      <c r="B66" s="242"/>
      <c r="C66" s="243" t="s">
        <v>62</v>
      </c>
      <c r="D66" s="244">
        <v>61</v>
      </c>
      <c r="E66" s="245">
        <v>29</v>
      </c>
      <c r="F66" s="246">
        <v>90</v>
      </c>
    </row>
    <row r="67" spans="1:6" ht="12.75">
      <c r="A67" s="242"/>
      <c r="B67" s="253" t="s">
        <v>340</v>
      </c>
      <c r="C67" s="254"/>
      <c r="D67" s="255">
        <v>92</v>
      </c>
      <c r="E67" s="256">
        <v>43</v>
      </c>
      <c r="F67" s="257">
        <v>135</v>
      </c>
    </row>
    <row r="68" spans="1:6" ht="12.75">
      <c r="A68" s="242"/>
      <c r="B68" s="238" t="s">
        <v>341</v>
      </c>
      <c r="C68" s="238" t="s">
        <v>65</v>
      </c>
      <c r="D68" s="239">
        <v>1</v>
      </c>
      <c r="E68" s="240">
        <v>2</v>
      </c>
      <c r="F68" s="241">
        <v>3</v>
      </c>
    </row>
    <row r="69" spans="1:6" ht="12.75">
      <c r="A69" s="242"/>
      <c r="B69" s="242"/>
      <c r="C69" s="243" t="s">
        <v>63</v>
      </c>
      <c r="D69" s="244">
        <v>1</v>
      </c>
      <c r="E69" s="245">
        <v>1</v>
      </c>
      <c r="F69" s="246">
        <v>2</v>
      </c>
    </row>
    <row r="70" spans="1:6" ht="12.75">
      <c r="A70" s="242"/>
      <c r="B70" s="242"/>
      <c r="C70" s="243" t="s">
        <v>332</v>
      </c>
      <c r="D70" s="244">
        <v>2</v>
      </c>
      <c r="E70" s="245">
        <v>1</v>
      </c>
      <c r="F70" s="246">
        <v>3</v>
      </c>
    </row>
    <row r="71" spans="1:6" ht="12.75">
      <c r="A71" s="242"/>
      <c r="B71" s="242"/>
      <c r="C71" s="243" t="s">
        <v>333</v>
      </c>
      <c r="D71" s="244">
        <v>2</v>
      </c>
      <c r="E71" s="245">
        <v>1</v>
      </c>
      <c r="F71" s="246">
        <v>3</v>
      </c>
    </row>
    <row r="72" spans="1:6" ht="12.75">
      <c r="A72" s="242"/>
      <c r="B72" s="242"/>
      <c r="C72" s="243" t="s">
        <v>62</v>
      </c>
      <c r="D72" s="244">
        <v>19</v>
      </c>
      <c r="E72" s="245">
        <v>9</v>
      </c>
      <c r="F72" s="246">
        <v>28</v>
      </c>
    </row>
    <row r="73" spans="1:6" ht="12.75">
      <c r="A73" s="242"/>
      <c r="B73" s="253" t="s">
        <v>342</v>
      </c>
      <c r="C73" s="254"/>
      <c r="D73" s="255">
        <v>25</v>
      </c>
      <c r="E73" s="256">
        <v>14</v>
      </c>
      <c r="F73" s="257">
        <v>39</v>
      </c>
    </row>
    <row r="74" spans="1:6" ht="12.75">
      <c r="A74" s="242"/>
      <c r="B74" s="238" t="s">
        <v>343</v>
      </c>
      <c r="C74" s="238" t="s">
        <v>63</v>
      </c>
      <c r="D74" s="239">
        <v>3</v>
      </c>
      <c r="E74" s="240"/>
      <c r="F74" s="241">
        <v>3</v>
      </c>
    </row>
    <row r="75" spans="1:6" ht="12.75">
      <c r="A75" s="242"/>
      <c r="B75" s="242"/>
      <c r="C75" s="243" t="s">
        <v>64</v>
      </c>
      <c r="D75" s="244"/>
      <c r="E75" s="245">
        <v>1</v>
      </c>
      <c r="F75" s="246">
        <v>1</v>
      </c>
    </row>
    <row r="76" spans="1:6" ht="12.75">
      <c r="A76" s="242"/>
      <c r="B76" s="242"/>
      <c r="C76" s="243" t="s">
        <v>333</v>
      </c>
      <c r="D76" s="244">
        <v>3</v>
      </c>
      <c r="E76" s="245"/>
      <c r="F76" s="246">
        <v>3</v>
      </c>
    </row>
    <row r="77" spans="1:6" ht="12.75">
      <c r="A77" s="242"/>
      <c r="B77" s="242"/>
      <c r="C77" s="243" t="s">
        <v>62</v>
      </c>
      <c r="D77" s="244">
        <v>14</v>
      </c>
      <c r="E77" s="245">
        <v>4</v>
      </c>
      <c r="F77" s="246">
        <v>18</v>
      </c>
    </row>
    <row r="78" spans="1:6" ht="12.75">
      <c r="A78" s="242"/>
      <c r="B78" s="253" t="s">
        <v>344</v>
      </c>
      <c r="C78" s="254"/>
      <c r="D78" s="255">
        <v>20</v>
      </c>
      <c r="E78" s="256">
        <v>5</v>
      </c>
      <c r="F78" s="257">
        <v>25</v>
      </c>
    </row>
    <row r="79" spans="1:6" ht="12.75">
      <c r="A79" s="242"/>
      <c r="B79" s="238" t="s">
        <v>345</v>
      </c>
      <c r="C79" s="238" t="s">
        <v>65</v>
      </c>
      <c r="D79" s="239">
        <v>1</v>
      </c>
      <c r="E79" s="240"/>
      <c r="F79" s="241">
        <v>1</v>
      </c>
    </row>
    <row r="80" spans="1:6" ht="12.75">
      <c r="A80" s="242"/>
      <c r="B80" s="242"/>
      <c r="C80" s="243" t="s">
        <v>63</v>
      </c>
      <c r="D80" s="244">
        <v>2</v>
      </c>
      <c r="E80" s="245">
        <v>2</v>
      </c>
      <c r="F80" s="246">
        <v>4</v>
      </c>
    </row>
    <row r="81" spans="1:6" ht="12.75">
      <c r="A81" s="242"/>
      <c r="B81" s="242"/>
      <c r="C81" s="243" t="s">
        <v>64</v>
      </c>
      <c r="D81" s="244">
        <v>2</v>
      </c>
      <c r="E81" s="245">
        <v>1</v>
      </c>
      <c r="F81" s="246">
        <v>3</v>
      </c>
    </row>
    <row r="82" spans="1:6" ht="12.75">
      <c r="A82" s="242"/>
      <c r="B82" s="242"/>
      <c r="C82" s="243" t="s">
        <v>333</v>
      </c>
      <c r="D82" s="244">
        <v>2</v>
      </c>
      <c r="E82" s="245">
        <v>2</v>
      </c>
      <c r="F82" s="246">
        <v>4</v>
      </c>
    </row>
    <row r="83" spans="1:6" ht="12.75">
      <c r="A83" s="242"/>
      <c r="B83" s="242"/>
      <c r="C83" s="243" t="s">
        <v>62</v>
      </c>
      <c r="D83" s="244">
        <v>18</v>
      </c>
      <c r="E83" s="245">
        <v>5</v>
      </c>
      <c r="F83" s="246">
        <v>23</v>
      </c>
    </row>
    <row r="84" spans="1:6" ht="12.75">
      <c r="A84" s="242"/>
      <c r="B84" s="253" t="s">
        <v>346</v>
      </c>
      <c r="C84" s="254"/>
      <c r="D84" s="255">
        <v>25</v>
      </c>
      <c r="E84" s="256">
        <v>10</v>
      </c>
      <c r="F84" s="257">
        <v>35</v>
      </c>
    </row>
    <row r="85" spans="1:6" ht="12.75">
      <c r="A85" s="242"/>
      <c r="B85" s="238" t="s">
        <v>347</v>
      </c>
      <c r="C85" s="238" t="s">
        <v>63</v>
      </c>
      <c r="D85" s="239">
        <v>3</v>
      </c>
      <c r="E85" s="240"/>
      <c r="F85" s="241">
        <v>3</v>
      </c>
    </row>
    <row r="86" spans="1:6" ht="12.75">
      <c r="A86" s="242"/>
      <c r="B86" s="242"/>
      <c r="C86" s="243" t="s">
        <v>62</v>
      </c>
      <c r="D86" s="244">
        <v>5</v>
      </c>
      <c r="E86" s="245">
        <v>1</v>
      </c>
      <c r="F86" s="246">
        <v>6</v>
      </c>
    </row>
    <row r="87" spans="1:6" ht="12.75">
      <c r="A87" s="242"/>
      <c r="B87" s="253" t="s">
        <v>348</v>
      </c>
      <c r="C87" s="254"/>
      <c r="D87" s="255">
        <v>8</v>
      </c>
      <c r="E87" s="256">
        <v>1</v>
      </c>
      <c r="F87" s="257">
        <v>9</v>
      </c>
    </row>
    <row r="88" spans="1:6" ht="12.75">
      <c r="A88" s="258" t="s">
        <v>350</v>
      </c>
      <c r="B88" s="259"/>
      <c r="C88" s="259"/>
      <c r="D88" s="260">
        <v>264</v>
      </c>
      <c r="E88" s="261">
        <v>87</v>
      </c>
      <c r="F88" s="262">
        <v>351</v>
      </c>
    </row>
    <row r="89" spans="1:6" ht="12.75">
      <c r="A89" s="248" t="s">
        <v>351</v>
      </c>
      <c r="B89" s="249"/>
      <c r="C89" s="249"/>
      <c r="D89" s="250">
        <v>695</v>
      </c>
      <c r="E89" s="251">
        <v>267</v>
      </c>
      <c r="F89" s="252">
        <v>962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horizontalDpi="600" verticalDpi="600" orientation="portrait" r:id="rId2"/>
  <headerFooter alignWithMargins="0">
    <oddHeader>&amp;RSummer 2009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3"/>
  <sheetViews>
    <sheetView showGridLines="0" workbookViewId="0" topLeftCell="A1">
      <selection activeCell="M22" sqref="M22"/>
    </sheetView>
  </sheetViews>
  <sheetFormatPr defaultColWidth="9.140625" defaultRowHeight="12.75"/>
  <cols>
    <col min="1" max="1" width="25.421875" style="0" customWidth="1"/>
    <col min="6" max="6" width="13.7109375" style="0" customWidth="1"/>
    <col min="7" max="7" width="13.8515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4" t="s">
        <v>60</v>
      </c>
      <c r="B4" s="3"/>
      <c r="C4" s="3"/>
      <c r="D4" s="3"/>
      <c r="E4" s="3"/>
      <c r="F4" s="3"/>
      <c r="G4" s="3"/>
      <c r="H4" s="3"/>
      <c r="I4" s="3"/>
      <c r="J4" s="3"/>
    </row>
    <row r="5" spans="1:10" ht="38.25">
      <c r="A5" s="47" t="s">
        <v>43</v>
      </c>
      <c r="B5" s="47" t="s">
        <v>61</v>
      </c>
      <c r="C5" s="48" t="s">
        <v>62</v>
      </c>
      <c r="D5" s="48" t="s">
        <v>63</v>
      </c>
      <c r="E5" s="48" t="s">
        <v>64</v>
      </c>
      <c r="F5" s="49" t="s">
        <v>65</v>
      </c>
      <c r="G5" s="49" t="s">
        <v>66</v>
      </c>
      <c r="H5" s="48" t="s">
        <v>67</v>
      </c>
      <c r="I5" s="49" t="s">
        <v>68</v>
      </c>
      <c r="J5" s="48" t="s">
        <v>1</v>
      </c>
    </row>
    <row r="6" spans="1:10" ht="19.5" customHeight="1">
      <c r="A6" s="3" t="s">
        <v>48</v>
      </c>
      <c r="B6" s="3" t="s">
        <v>69</v>
      </c>
      <c r="C6" s="3">
        <v>450</v>
      </c>
      <c r="D6" s="3">
        <v>128</v>
      </c>
      <c r="E6" s="3">
        <v>12</v>
      </c>
      <c r="F6" s="3">
        <v>37</v>
      </c>
      <c r="G6" s="3">
        <v>1</v>
      </c>
      <c r="H6" s="3">
        <v>47</v>
      </c>
      <c r="I6" s="3">
        <v>56</v>
      </c>
      <c r="J6" s="3">
        <v>731</v>
      </c>
    </row>
    <row r="7" spans="1:10" ht="19.5" customHeight="1" thickBot="1">
      <c r="A7" s="3"/>
      <c r="B7" s="3" t="s">
        <v>70</v>
      </c>
      <c r="C7" s="3">
        <v>639</v>
      </c>
      <c r="D7" s="3">
        <v>73</v>
      </c>
      <c r="E7" s="3">
        <v>17</v>
      </c>
      <c r="F7" s="3">
        <v>38</v>
      </c>
      <c r="G7" s="58" t="s">
        <v>74</v>
      </c>
      <c r="H7" s="3">
        <v>73</v>
      </c>
      <c r="I7" s="3">
        <v>79</v>
      </c>
      <c r="J7" s="3">
        <v>919</v>
      </c>
    </row>
    <row r="8" spans="1:10" ht="19.5" customHeight="1" thickTop="1">
      <c r="A8" s="50"/>
      <c r="B8" s="53" t="s">
        <v>1</v>
      </c>
      <c r="C8" s="54">
        <v>1089</v>
      </c>
      <c r="D8" s="53">
        <v>201</v>
      </c>
      <c r="E8" s="53">
        <v>29</v>
      </c>
      <c r="F8" s="53">
        <v>75</v>
      </c>
      <c r="G8" s="53">
        <v>1</v>
      </c>
      <c r="H8" s="53">
        <v>120</v>
      </c>
      <c r="I8" s="53">
        <v>135</v>
      </c>
      <c r="J8" s="54">
        <v>1650</v>
      </c>
    </row>
    <row r="9" spans="1:10" ht="19.5" customHeight="1">
      <c r="A9" s="3" t="s">
        <v>49</v>
      </c>
      <c r="B9" s="3" t="s">
        <v>69</v>
      </c>
      <c r="C9" s="3">
        <v>364</v>
      </c>
      <c r="D9" s="3">
        <v>173</v>
      </c>
      <c r="E9" s="3">
        <v>32</v>
      </c>
      <c r="F9" s="3">
        <v>20</v>
      </c>
      <c r="G9" s="3">
        <v>1</v>
      </c>
      <c r="H9" s="3">
        <v>7</v>
      </c>
      <c r="I9" s="3">
        <v>61</v>
      </c>
      <c r="J9" s="3">
        <v>658</v>
      </c>
    </row>
    <row r="10" spans="1:10" ht="19.5" customHeight="1" thickBot="1">
      <c r="A10" s="3"/>
      <c r="B10" s="3" t="s">
        <v>70</v>
      </c>
      <c r="C10" s="3">
        <v>272</v>
      </c>
      <c r="D10" s="3">
        <v>66</v>
      </c>
      <c r="E10" s="3">
        <v>17</v>
      </c>
      <c r="F10" s="3">
        <v>6</v>
      </c>
      <c r="G10" s="3">
        <v>1</v>
      </c>
      <c r="H10" s="3">
        <v>5</v>
      </c>
      <c r="I10" s="3">
        <v>41</v>
      </c>
      <c r="J10" s="3">
        <v>408</v>
      </c>
    </row>
    <row r="11" spans="1:10" ht="19.5" customHeight="1" thickTop="1">
      <c r="A11" s="50"/>
      <c r="B11" s="53" t="s">
        <v>1</v>
      </c>
      <c r="C11" s="54">
        <v>636</v>
      </c>
      <c r="D11" s="53">
        <v>239</v>
      </c>
      <c r="E11" s="53">
        <v>49</v>
      </c>
      <c r="F11" s="53">
        <v>26</v>
      </c>
      <c r="G11" s="53">
        <v>2</v>
      </c>
      <c r="H11" s="53">
        <v>12</v>
      </c>
      <c r="I11" s="53">
        <v>102</v>
      </c>
      <c r="J11" s="54">
        <v>1066</v>
      </c>
    </row>
    <row r="12" spans="1:10" ht="19.5" customHeight="1">
      <c r="A12" s="3" t="s">
        <v>50</v>
      </c>
      <c r="B12" s="3" t="s">
        <v>69</v>
      </c>
      <c r="C12" s="3">
        <v>933</v>
      </c>
      <c r="D12" s="3">
        <v>280</v>
      </c>
      <c r="E12" s="3">
        <v>40</v>
      </c>
      <c r="F12" s="3">
        <v>25</v>
      </c>
      <c r="G12" s="3">
        <v>2</v>
      </c>
      <c r="H12" s="3">
        <v>18</v>
      </c>
      <c r="I12" s="3">
        <v>139</v>
      </c>
      <c r="J12" s="18">
        <v>1437</v>
      </c>
    </row>
    <row r="13" spans="1:10" ht="19.5" customHeight="1" thickBot="1">
      <c r="A13" s="3"/>
      <c r="B13" s="3" t="s">
        <v>70</v>
      </c>
      <c r="C13" s="3">
        <v>277</v>
      </c>
      <c r="D13" s="3">
        <v>50</v>
      </c>
      <c r="E13" s="3">
        <v>10</v>
      </c>
      <c r="F13" s="3">
        <v>7</v>
      </c>
      <c r="G13" s="58" t="s">
        <v>74</v>
      </c>
      <c r="H13" s="3">
        <v>6</v>
      </c>
      <c r="I13" s="3">
        <v>52</v>
      </c>
      <c r="J13" s="3">
        <v>402</v>
      </c>
    </row>
    <row r="14" spans="1:10" ht="19.5" customHeight="1" thickTop="1">
      <c r="A14" s="50"/>
      <c r="B14" s="53" t="s">
        <v>1</v>
      </c>
      <c r="C14" s="54">
        <v>1210</v>
      </c>
      <c r="D14" s="53">
        <v>330</v>
      </c>
      <c r="E14" s="53">
        <v>50</v>
      </c>
      <c r="F14" s="53">
        <v>32</v>
      </c>
      <c r="G14" s="53">
        <v>2</v>
      </c>
      <c r="H14" s="53">
        <v>24</v>
      </c>
      <c r="I14" s="53">
        <v>191</v>
      </c>
      <c r="J14" s="54">
        <v>1839</v>
      </c>
    </row>
    <row r="15" spans="1:10" ht="19.5" customHeight="1">
      <c r="A15" s="3" t="s">
        <v>51</v>
      </c>
      <c r="B15" s="3" t="s">
        <v>69</v>
      </c>
      <c r="C15" s="3">
        <v>19</v>
      </c>
      <c r="D15" s="3">
        <v>3</v>
      </c>
      <c r="E15" s="3">
        <v>1</v>
      </c>
      <c r="F15" s="3">
        <v>1</v>
      </c>
      <c r="G15" s="57" t="s">
        <v>74</v>
      </c>
      <c r="H15" s="3">
        <v>10</v>
      </c>
      <c r="I15" s="3">
        <v>1</v>
      </c>
      <c r="J15" s="3">
        <v>35</v>
      </c>
    </row>
    <row r="16" spans="1:10" ht="19.5" customHeight="1" thickBot="1">
      <c r="A16" s="3"/>
      <c r="B16" s="3" t="s">
        <v>70</v>
      </c>
      <c r="C16" s="3">
        <v>115</v>
      </c>
      <c r="D16" s="3">
        <v>12</v>
      </c>
      <c r="E16" s="3">
        <v>8</v>
      </c>
      <c r="F16" s="3">
        <v>7</v>
      </c>
      <c r="G16" s="58" t="s">
        <v>74</v>
      </c>
      <c r="H16" s="3">
        <v>46</v>
      </c>
      <c r="I16" s="3">
        <v>16</v>
      </c>
      <c r="J16" s="3">
        <v>204</v>
      </c>
    </row>
    <row r="17" spans="1:10" ht="19.5" customHeight="1" thickTop="1">
      <c r="A17" s="50"/>
      <c r="B17" s="53" t="s">
        <v>1</v>
      </c>
      <c r="C17" s="54">
        <v>134</v>
      </c>
      <c r="D17" s="53">
        <v>15</v>
      </c>
      <c r="E17" s="53">
        <v>9</v>
      </c>
      <c r="F17" s="53">
        <v>8</v>
      </c>
      <c r="G17" s="53"/>
      <c r="H17" s="53">
        <v>56</v>
      </c>
      <c r="I17" s="53">
        <v>17</v>
      </c>
      <c r="J17" s="54">
        <v>239</v>
      </c>
    </row>
    <row r="18" spans="1:10" ht="19.5" customHeight="1">
      <c r="A18" s="3" t="s">
        <v>52</v>
      </c>
      <c r="B18" s="3" t="s">
        <v>69</v>
      </c>
      <c r="C18" s="3">
        <v>485</v>
      </c>
      <c r="D18" s="3">
        <v>89</v>
      </c>
      <c r="E18" s="3">
        <v>12</v>
      </c>
      <c r="F18" s="3">
        <v>24</v>
      </c>
      <c r="G18" s="3">
        <v>2</v>
      </c>
      <c r="H18" s="3">
        <v>16</v>
      </c>
      <c r="I18" s="3">
        <v>67</v>
      </c>
      <c r="J18" s="3">
        <v>695</v>
      </c>
    </row>
    <row r="19" spans="1:10" ht="19.5" customHeight="1" thickBot="1">
      <c r="A19" s="3"/>
      <c r="B19" s="3" t="s">
        <v>70</v>
      </c>
      <c r="C19" s="3">
        <v>181</v>
      </c>
      <c r="D19" s="3">
        <v>29</v>
      </c>
      <c r="E19" s="3">
        <v>5</v>
      </c>
      <c r="F19" s="3">
        <v>14</v>
      </c>
      <c r="G19" s="58" t="s">
        <v>74</v>
      </c>
      <c r="H19" s="3">
        <v>11</v>
      </c>
      <c r="I19" s="3">
        <v>27</v>
      </c>
      <c r="J19" s="3">
        <v>267</v>
      </c>
    </row>
    <row r="20" spans="1:10" ht="19.5" customHeight="1" thickTop="1">
      <c r="A20" s="50"/>
      <c r="B20" s="53" t="s">
        <v>1</v>
      </c>
      <c r="C20" s="54">
        <v>666</v>
      </c>
      <c r="D20" s="53">
        <v>118</v>
      </c>
      <c r="E20" s="53">
        <v>17</v>
      </c>
      <c r="F20" s="53">
        <v>38</v>
      </c>
      <c r="G20" s="53">
        <v>2</v>
      </c>
      <c r="H20" s="53">
        <v>27</v>
      </c>
      <c r="I20" s="53">
        <v>94</v>
      </c>
      <c r="J20" s="54">
        <v>962</v>
      </c>
    </row>
    <row r="21" spans="1:10" ht="19.5" customHeight="1">
      <c r="A21" s="3" t="s">
        <v>53</v>
      </c>
      <c r="B21" s="3" t="s">
        <v>69</v>
      </c>
      <c r="C21" s="3">
        <v>57</v>
      </c>
      <c r="D21" s="3">
        <v>38</v>
      </c>
      <c r="E21" s="3">
        <v>6</v>
      </c>
      <c r="F21" s="3">
        <v>1</v>
      </c>
      <c r="G21" s="57" t="s">
        <v>74</v>
      </c>
      <c r="H21" s="3">
        <v>4</v>
      </c>
      <c r="I21" s="3">
        <v>9</v>
      </c>
      <c r="J21" s="3">
        <v>115</v>
      </c>
    </row>
    <row r="22" spans="1:10" ht="19.5" customHeight="1" thickBot="1">
      <c r="A22" s="3"/>
      <c r="B22" s="3" t="s">
        <v>70</v>
      </c>
      <c r="C22" s="3">
        <v>52</v>
      </c>
      <c r="D22" s="3">
        <v>13</v>
      </c>
      <c r="E22" s="3">
        <v>2</v>
      </c>
      <c r="F22" s="58" t="s">
        <v>74</v>
      </c>
      <c r="G22" s="3">
        <v>1</v>
      </c>
      <c r="H22" s="3">
        <v>4</v>
      </c>
      <c r="I22" s="3">
        <v>8</v>
      </c>
      <c r="J22" s="3">
        <v>80</v>
      </c>
    </row>
    <row r="23" spans="1:10" ht="19.5" customHeight="1" thickTop="1">
      <c r="A23" s="50"/>
      <c r="B23" s="53" t="s">
        <v>1</v>
      </c>
      <c r="C23" s="54">
        <v>109</v>
      </c>
      <c r="D23" s="53">
        <v>51</v>
      </c>
      <c r="E23" s="53">
        <v>8</v>
      </c>
      <c r="F23" s="53">
        <v>1</v>
      </c>
      <c r="G23" s="53">
        <v>1</v>
      </c>
      <c r="H23" s="53">
        <v>8</v>
      </c>
      <c r="I23" s="53">
        <v>17</v>
      </c>
      <c r="J23" s="54">
        <v>195</v>
      </c>
    </row>
    <row r="24" spans="1:10" ht="19.5" customHeight="1">
      <c r="A24" s="3" t="s">
        <v>2</v>
      </c>
      <c r="B24" s="3" t="s">
        <v>69</v>
      </c>
      <c r="C24" s="3">
        <v>70</v>
      </c>
      <c r="D24" s="3">
        <v>17</v>
      </c>
      <c r="E24" s="3">
        <v>3</v>
      </c>
      <c r="F24" s="3">
        <v>6</v>
      </c>
      <c r="G24" s="3">
        <v>2</v>
      </c>
      <c r="H24" s="3">
        <v>1</v>
      </c>
      <c r="I24" s="3">
        <v>13</v>
      </c>
      <c r="J24" s="3">
        <v>112</v>
      </c>
    </row>
    <row r="25" spans="1:10" ht="19.5" customHeight="1" thickBot="1">
      <c r="A25" s="3"/>
      <c r="B25" s="3" t="s">
        <v>70</v>
      </c>
      <c r="C25" s="3">
        <v>67</v>
      </c>
      <c r="D25" s="3">
        <v>11</v>
      </c>
      <c r="E25" s="3">
        <v>5</v>
      </c>
      <c r="F25" s="3">
        <v>1</v>
      </c>
      <c r="G25" s="58" t="s">
        <v>74</v>
      </c>
      <c r="H25" s="3">
        <v>4</v>
      </c>
      <c r="I25" s="3">
        <v>16</v>
      </c>
      <c r="J25" s="3">
        <v>104</v>
      </c>
    </row>
    <row r="26" spans="1:10" ht="19.5" customHeight="1" thickTop="1">
      <c r="A26" s="50"/>
      <c r="B26" s="53" t="s">
        <v>1</v>
      </c>
      <c r="C26" s="54">
        <v>137</v>
      </c>
      <c r="D26" s="53">
        <v>28</v>
      </c>
      <c r="E26" s="53">
        <v>8</v>
      </c>
      <c r="F26" s="53">
        <v>7</v>
      </c>
      <c r="G26" s="53">
        <v>2</v>
      </c>
      <c r="H26" s="53">
        <v>5</v>
      </c>
      <c r="I26" s="53">
        <v>29</v>
      </c>
      <c r="J26" s="54">
        <v>216</v>
      </c>
    </row>
    <row r="27" spans="1:10" ht="19.5" customHeight="1">
      <c r="A27" s="3" t="s">
        <v>54</v>
      </c>
      <c r="B27" s="3" t="s">
        <v>69</v>
      </c>
      <c r="C27" s="3">
        <v>31</v>
      </c>
      <c r="D27" s="3">
        <v>16</v>
      </c>
      <c r="E27" s="3">
        <v>4</v>
      </c>
      <c r="F27" s="57" t="s">
        <v>74</v>
      </c>
      <c r="G27" s="3">
        <v>1</v>
      </c>
      <c r="H27" s="57" t="s">
        <v>74</v>
      </c>
      <c r="I27" s="3">
        <v>19</v>
      </c>
      <c r="J27" s="3">
        <v>71</v>
      </c>
    </row>
    <row r="28" spans="1:10" ht="19.5" customHeight="1" thickBot="1">
      <c r="A28" s="3"/>
      <c r="B28" s="3" t="s">
        <v>70</v>
      </c>
      <c r="C28" s="3">
        <v>33</v>
      </c>
      <c r="D28" s="3">
        <v>11</v>
      </c>
      <c r="E28" s="3">
        <v>3</v>
      </c>
      <c r="F28" s="58" t="s">
        <v>74</v>
      </c>
      <c r="G28" s="58" t="s">
        <v>74</v>
      </c>
      <c r="H28" s="58" t="s">
        <v>74</v>
      </c>
      <c r="I28" s="3">
        <v>32</v>
      </c>
      <c r="J28" s="3">
        <v>79</v>
      </c>
    </row>
    <row r="29" spans="1:10" ht="19.5" customHeight="1" thickTop="1">
      <c r="A29" s="50"/>
      <c r="B29" s="53" t="s">
        <v>1</v>
      </c>
      <c r="C29" s="54">
        <v>64</v>
      </c>
      <c r="D29" s="53">
        <v>27</v>
      </c>
      <c r="E29" s="53">
        <v>7</v>
      </c>
      <c r="F29" s="53"/>
      <c r="G29" s="53">
        <v>1</v>
      </c>
      <c r="H29" s="53"/>
      <c r="I29" s="53">
        <v>51</v>
      </c>
      <c r="J29" s="54">
        <v>150</v>
      </c>
    </row>
    <row r="30" spans="1:10" ht="19.5" customHeight="1">
      <c r="A30" s="3" t="s">
        <v>55</v>
      </c>
      <c r="B30" s="3" t="s">
        <v>69</v>
      </c>
      <c r="C30" s="3">
        <v>108</v>
      </c>
      <c r="D30" s="3">
        <v>21</v>
      </c>
      <c r="E30" s="3">
        <v>3</v>
      </c>
      <c r="F30" s="3">
        <v>9</v>
      </c>
      <c r="G30" s="57" t="s">
        <v>74</v>
      </c>
      <c r="H30" s="3">
        <v>1</v>
      </c>
      <c r="I30" s="3">
        <v>237</v>
      </c>
      <c r="J30" s="3">
        <v>379</v>
      </c>
    </row>
    <row r="31" spans="1:10" ht="19.5" customHeight="1" thickBot="1">
      <c r="A31" s="3"/>
      <c r="B31" s="3" t="s">
        <v>70</v>
      </c>
      <c r="C31" s="3">
        <v>63</v>
      </c>
      <c r="D31" s="3">
        <v>7</v>
      </c>
      <c r="E31" s="3">
        <v>3</v>
      </c>
      <c r="F31" s="3">
        <v>7</v>
      </c>
      <c r="G31" s="58" t="s">
        <v>74</v>
      </c>
      <c r="H31" s="58" t="s">
        <v>74</v>
      </c>
      <c r="I31" s="3">
        <v>159</v>
      </c>
      <c r="J31" s="3">
        <v>239</v>
      </c>
    </row>
    <row r="32" spans="1:10" ht="19.5" customHeight="1" thickTop="1">
      <c r="A32" s="50"/>
      <c r="B32" s="53" t="s">
        <v>1</v>
      </c>
      <c r="C32" s="54">
        <v>171</v>
      </c>
      <c r="D32" s="53">
        <v>28</v>
      </c>
      <c r="E32" s="53">
        <v>6</v>
      </c>
      <c r="F32" s="53">
        <v>16</v>
      </c>
      <c r="G32" s="53"/>
      <c r="H32" s="53">
        <v>1</v>
      </c>
      <c r="I32" s="53">
        <v>396</v>
      </c>
      <c r="J32" s="54">
        <v>618</v>
      </c>
    </row>
    <row r="33" spans="1:10" ht="19.5" customHeight="1">
      <c r="A33" s="3" t="s">
        <v>56</v>
      </c>
      <c r="B33" s="3" t="s">
        <v>69</v>
      </c>
      <c r="C33" s="3">
        <v>11</v>
      </c>
      <c r="D33" s="3">
        <v>4</v>
      </c>
      <c r="E33" s="57" t="s">
        <v>74</v>
      </c>
      <c r="F33" s="3">
        <v>1</v>
      </c>
      <c r="G33" s="57" t="s">
        <v>74</v>
      </c>
      <c r="H33" s="57" t="s">
        <v>74</v>
      </c>
      <c r="I33" s="3">
        <v>16</v>
      </c>
      <c r="J33" s="3">
        <v>32</v>
      </c>
    </row>
    <row r="34" spans="1:10" ht="19.5" customHeight="1" thickBot="1">
      <c r="A34" s="3"/>
      <c r="B34" s="3" t="s">
        <v>70</v>
      </c>
      <c r="C34" s="3">
        <v>2</v>
      </c>
      <c r="D34" s="3">
        <v>1</v>
      </c>
      <c r="E34" s="58" t="s">
        <v>74</v>
      </c>
      <c r="F34" s="58" t="s">
        <v>74</v>
      </c>
      <c r="G34" s="58" t="s">
        <v>74</v>
      </c>
      <c r="H34" s="58" t="s">
        <v>74</v>
      </c>
      <c r="I34" s="3">
        <v>10</v>
      </c>
      <c r="J34" s="3">
        <v>13</v>
      </c>
    </row>
    <row r="35" spans="1:10" ht="19.5" customHeight="1" thickTop="1">
      <c r="A35" s="50"/>
      <c r="B35" s="53" t="s">
        <v>1</v>
      </c>
      <c r="C35" s="54">
        <v>13</v>
      </c>
      <c r="D35" s="53">
        <v>5</v>
      </c>
      <c r="E35" s="53"/>
      <c r="F35" s="53">
        <v>1</v>
      </c>
      <c r="G35" s="53"/>
      <c r="H35" s="53"/>
      <c r="I35" s="53">
        <v>26</v>
      </c>
      <c r="J35" s="54">
        <v>45</v>
      </c>
    </row>
    <row r="36" spans="1:10" ht="19.5" customHeight="1">
      <c r="A36" s="3" t="s">
        <v>57</v>
      </c>
      <c r="B36" s="3" t="s">
        <v>69</v>
      </c>
      <c r="C36" s="57" t="s">
        <v>74</v>
      </c>
      <c r="D36" s="57" t="s">
        <v>74</v>
      </c>
      <c r="E36" s="57" t="s">
        <v>74</v>
      </c>
      <c r="F36" s="3">
        <v>1</v>
      </c>
      <c r="G36" s="57" t="s">
        <v>74</v>
      </c>
      <c r="H36" s="3">
        <v>15</v>
      </c>
      <c r="I36" s="3">
        <v>3</v>
      </c>
      <c r="J36" s="3">
        <v>19</v>
      </c>
    </row>
    <row r="37" spans="1:10" ht="19.5" customHeight="1" thickBot="1">
      <c r="A37" s="3"/>
      <c r="B37" s="3" t="s">
        <v>70</v>
      </c>
      <c r="C37" s="58" t="s">
        <v>74</v>
      </c>
      <c r="D37" s="58" t="s">
        <v>74</v>
      </c>
      <c r="E37" s="58" t="s">
        <v>74</v>
      </c>
      <c r="F37" s="58" t="s">
        <v>74</v>
      </c>
      <c r="G37" s="58" t="s">
        <v>74</v>
      </c>
      <c r="H37" s="3">
        <v>16</v>
      </c>
      <c r="I37" s="3">
        <v>1</v>
      </c>
      <c r="J37" s="3">
        <v>17</v>
      </c>
    </row>
    <row r="38" spans="1:10" ht="19.5" customHeight="1" thickTop="1">
      <c r="A38" s="50"/>
      <c r="B38" s="53" t="s">
        <v>1</v>
      </c>
      <c r="C38" s="54"/>
      <c r="D38" s="53"/>
      <c r="E38" s="53"/>
      <c r="F38" s="53">
        <v>1</v>
      </c>
      <c r="G38" s="53"/>
      <c r="H38" s="53">
        <v>31</v>
      </c>
      <c r="I38" s="53">
        <v>4</v>
      </c>
      <c r="J38" s="54">
        <v>36</v>
      </c>
    </row>
    <row r="39" spans="1:10" ht="19.5" customHeight="1">
      <c r="A39" s="19" t="s">
        <v>71</v>
      </c>
      <c r="B39" s="19" t="s">
        <v>69</v>
      </c>
      <c r="C39" s="20">
        <v>2528</v>
      </c>
      <c r="D39" s="19">
        <v>769</v>
      </c>
      <c r="E39" s="19">
        <v>113</v>
      </c>
      <c r="F39" s="19">
        <v>125</v>
      </c>
      <c r="G39" s="19">
        <v>9</v>
      </c>
      <c r="H39" s="19">
        <v>119</v>
      </c>
      <c r="I39" s="19">
        <v>621</v>
      </c>
      <c r="J39" s="20">
        <v>4284</v>
      </c>
    </row>
    <row r="40" spans="1:10" ht="19.5" customHeight="1" thickBot="1">
      <c r="A40" s="19"/>
      <c r="B40" s="55" t="s">
        <v>70</v>
      </c>
      <c r="C40" s="56">
        <v>1701</v>
      </c>
      <c r="D40" s="55">
        <v>273</v>
      </c>
      <c r="E40" s="55">
        <v>70</v>
      </c>
      <c r="F40" s="55">
        <v>80</v>
      </c>
      <c r="G40" s="55">
        <v>2</v>
      </c>
      <c r="H40" s="55">
        <v>165</v>
      </c>
      <c r="I40" s="55">
        <v>441</v>
      </c>
      <c r="J40" s="56">
        <v>2732</v>
      </c>
    </row>
    <row r="41" spans="1:10" ht="19.5" customHeight="1" thickTop="1">
      <c r="A41" s="51"/>
      <c r="B41" s="51" t="s">
        <v>1</v>
      </c>
      <c r="C41" s="52">
        <v>4229</v>
      </c>
      <c r="D41" s="52">
        <v>1042</v>
      </c>
      <c r="E41" s="51">
        <v>183</v>
      </c>
      <c r="F41" s="51">
        <v>205</v>
      </c>
      <c r="G41" s="51">
        <v>11</v>
      </c>
      <c r="H41" s="51">
        <v>284</v>
      </c>
      <c r="I41" s="52">
        <v>1062</v>
      </c>
      <c r="J41" s="52">
        <v>7016</v>
      </c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printOptions horizontalCentered="1"/>
  <pageMargins left="0.25" right="0.25" top="1" bottom="1" header="0.5" footer="0.5"/>
  <pageSetup blackAndWhite="1" fitToHeight="1" fitToWidth="1" horizontalDpi="600" verticalDpi="600" orientation="portrait" scale="84" r:id="rId1"/>
  <headerFooter alignWithMargins="0">
    <oddHeader>&amp;R&amp;"Arial,Bold Italic"&amp;8Summer 2009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4" width="4.00390625" style="0" bestFit="1" customWidth="1"/>
    <col min="5" max="5" width="3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53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335</v>
      </c>
      <c r="C5" s="238" t="s">
        <v>62</v>
      </c>
      <c r="D5" s="239">
        <v>6</v>
      </c>
      <c r="E5" s="240">
        <v>3</v>
      </c>
      <c r="F5" s="241">
        <v>9</v>
      </c>
    </row>
    <row r="6" spans="1:6" ht="12.75">
      <c r="A6" s="242"/>
      <c r="B6" s="253" t="s">
        <v>336</v>
      </c>
      <c r="C6" s="254"/>
      <c r="D6" s="255">
        <v>6</v>
      </c>
      <c r="E6" s="256">
        <v>3</v>
      </c>
      <c r="F6" s="257">
        <v>9</v>
      </c>
    </row>
    <row r="7" spans="1:6" ht="12.75">
      <c r="A7" s="242"/>
      <c r="B7" s="238" t="s">
        <v>337</v>
      </c>
      <c r="C7" s="238" t="s">
        <v>63</v>
      </c>
      <c r="D7" s="239">
        <v>5</v>
      </c>
      <c r="E7" s="240">
        <v>2</v>
      </c>
      <c r="F7" s="241">
        <v>7</v>
      </c>
    </row>
    <row r="8" spans="1:6" ht="12.75">
      <c r="A8" s="242"/>
      <c r="B8" s="242"/>
      <c r="C8" s="243" t="s">
        <v>64</v>
      </c>
      <c r="D8" s="244"/>
      <c r="E8" s="245">
        <v>1</v>
      </c>
      <c r="F8" s="246">
        <v>1</v>
      </c>
    </row>
    <row r="9" spans="1:6" ht="12.75">
      <c r="A9" s="242"/>
      <c r="B9" s="242"/>
      <c r="C9" s="243" t="s">
        <v>333</v>
      </c>
      <c r="D9" s="244"/>
      <c r="E9" s="245">
        <v>1</v>
      </c>
      <c r="F9" s="246">
        <v>1</v>
      </c>
    </row>
    <row r="10" spans="1:6" ht="12.75">
      <c r="A10" s="242"/>
      <c r="B10" s="242"/>
      <c r="C10" s="243" t="s">
        <v>62</v>
      </c>
      <c r="D10" s="244">
        <v>4</v>
      </c>
      <c r="E10" s="245">
        <v>7</v>
      </c>
      <c r="F10" s="246">
        <v>11</v>
      </c>
    </row>
    <row r="11" spans="1:6" ht="12.75">
      <c r="A11" s="242"/>
      <c r="B11" s="253" t="s">
        <v>338</v>
      </c>
      <c r="C11" s="254"/>
      <c r="D11" s="255">
        <v>9</v>
      </c>
      <c r="E11" s="256">
        <v>11</v>
      </c>
      <c r="F11" s="257">
        <v>20</v>
      </c>
    </row>
    <row r="12" spans="1:6" ht="12.75">
      <c r="A12" s="242"/>
      <c r="B12" s="238" t="s">
        <v>339</v>
      </c>
      <c r="C12" s="238" t="s">
        <v>63</v>
      </c>
      <c r="D12" s="239">
        <v>2</v>
      </c>
      <c r="E12" s="240">
        <v>2</v>
      </c>
      <c r="F12" s="241">
        <v>4</v>
      </c>
    </row>
    <row r="13" spans="1:6" ht="12.75">
      <c r="A13" s="242"/>
      <c r="B13" s="242"/>
      <c r="C13" s="243" t="s">
        <v>64</v>
      </c>
      <c r="D13" s="244">
        <v>2</v>
      </c>
      <c r="E13" s="245"/>
      <c r="F13" s="246">
        <v>2</v>
      </c>
    </row>
    <row r="14" spans="1:6" ht="12.75">
      <c r="A14" s="242"/>
      <c r="B14" s="242"/>
      <c r="C14" s="243" t="s">
        <v>332</v>
      </c>
      <c r="D14" s="244">
        <v>1</v>
      </c>
      <c r="E14" s="245"/>
      <c r="F14" s="246">
        <v>1</v>
      </c>
    </row>
    <row r="15" spans="1:6" ht="12.75">
      <c r="A15" s="242"/>
      <c r="B15" s="242"/>
      <c r="C15" s="243" t="s">
        <v>333</v>
      </c>
      <c r="D15" s="244">
        <v>2</v>
      </c>
      <c r="E15" s="245"/>
      <c r="F15" s="246">
        <v>2</v>
      </c>
    </row>
    <row r="16" spans="1:6" ht="12.75">
      <c r="A16" s="242"/>
      <c r="B16" s="242"/>
      <c r="C16" s="243" t="s">
        <v>62</v>
      </c>
      <c r="D16" s="244">
        <v>3</v>
      </c>
      <c r="E16" s="245">
        <v>8</v>
      </c>
      <c r="F16" s="246">
        <v>11</v>
      </c>
    </row>
    <row r="17" spans="1:6" ht="12.75">
      <c r="A17" s="242"/>
      <c r="B17" s="253" t="s">
        <v>340</v>
      </c>
      <c r="C17" s="254"/>
      <c r="D17" s="255">
        <v>10</v>
      </c>
      <c r="E17" s="256">
        <v>10</v>
      </c>
      <c r="F17" s="257">
        <v>20</v>
      </c>
    </row>
    <row r="18" spans="1:6" ht="12.75">
      <c r="A18" s="242"/>
      <c r="B18" s="238" t="s">
        <v>341</v>
      </c>
      <c r="C18" s="238" t="s">
        <v>63</v>
      </c>
      <c r="D18" s="239">
        <v>4</v>
      </c>
      <c r="E18" s="240"/>
      <c r="F18" s="241">
        <v>4</v>
      </c>
    </row>
    <row r="19" spans="1:6" ht="12.75">
      <c r="A19" s="242"/>
      <c r="B19" s="242"/>
      <c r="C19" s="243" t="s">
        <v>332</v>
      </c>
      <c r="D19" s="244">
        <v>1</v>
      </c>
      <c r="E19" s="245"/>
      <c r="F19" s="246">
        <v>1</v>
      </c>
    </row>
    <row r="20" spans="1:6" ht="12.75">
      <c r="A20" s="242"/>
      <c r="B20" s="242"/>
      <c r="C20" s="243" t="s">
        <v>333</v>
      </c>
      <c r="D20" s="244"/>
      <c r="E20" s="245">
        <v>2</v>
      </c>
      <c r="F20" s="246">
        <v>2</v>
      </c>
    </row>
    <row r="21" spans="1:6" ht="12.75">
      <c r="A21" s="242"/>
      <c r="B21" s="242"/>
      <c r="C21" s="243" t="s">
        <v>62</v>
      </c>
      <c r="D21" s="244">
        <v>1</v>
      </c>
      <c r="E21" s="245">
        <v>2</v>
      </c>
      <c r="F21" s="246">
        <v>3</v>
      </c>
    </row>
    <row r="22" spans="1:6" ht="12.75">
      <c r="A22" s="242"/>
      <c r="B22" s="253" t="s">
        <v>342</v>
      </c>
      <c r="C22" s="254"/>
      <c r="D22" s="255">
        <v>6</v>
      </c>
      <c r="E22" s="256">
        <v>4</v>
      </c>
      <c r="F22" s="257">
        <v>10</v>
      </c>
    </row>
    <row r="23" spans="1:6" ht="12.75">
      <c r="A23" s="242"/>
      <c r="B23" s="238" t="s">
        <v>343</v>
      </c>
      <c r="C23" s="238" t="s">
        <v>63</v>
      </c>
      <c r="D23" s="239">
        <v>4</v>
      </c>
      <c r="E23" s="240">
        <v>3</v>
      </c>
      <c r="F23" s="241">
        <v>7</v>
      </c>
    </row>
    <row r="24" spans="1:6" ht="12.75">
      <c r="A24" s="242"/>
      <c r="B24" s="242"/>
      <c r="C24" s="243" t="s">
        <v>333</v>
      </c>
      <c r="D24" s="244">
        <v>1</v>
      </c>
      <c r="E24" s="245">
        <v>3</v>
      </c>
      <c r="F24" s="246">
        <v>4</v>
      </c>
    </row>
    <row r="25" spans="1:6" ht="12.75">
      <c r="A25" s="242"/>
      <c r="B25" s="242"/>
      <c r="C25" s="243" t="s">
        <v>62</v>
      </c>
      <c r="D25" s="244">
        <v>2</v>
      </c>
      <c r="E25" s="245"/>
      <c r="F25" s="246">
        <v>2</v>
      </c>
    </row>
    <row r="26" spans="1:6" ht="12.75">
      <c r="A26" s="242"/>
      <c r="B26" s="253" t="s">
        <v>344</v>
      </c>
      <c r="C26" s="254"/>
      <c r="D26" s="255">
        <v>7</v>
      </c>
      <c r="E26" s="256">
        <v>6</v>
      </c>
      <c r="F26" s="257">
        <v>13</v>
      </c>
    </row>
    <row r="27" spans="1:6" ht="12.75">
      <c r="A27" s="242"/>
      <c r="B27" s="238" t="s">
        <v>345</v>
      </c>
      <c r="C27" s="238" t="s">
        <v>63</v>
      </c>
      <c r="D27" s="239">
        <v>8</v>
      </c>
      <c r="E27" s="240">
        <v>1</v>
      </c>
      <c r="F27" s="241">
        <v>9</v>
      </c>
    </row>
    <row r="28" spans="1:6" ht="12.75">
      <c r="A28" s="242"/>
      <c r="B28" s="242"/>
      <c r="C28" s="243" t="s">
        <v>64</v>
      </c>
      <c r="D28" s="244"/>
      <c r="E28" s="245">
        <v>1</v>
      </c>
      <c r="F28" s="246">
        <v>1</v>
      </c>
    </row>
    <row r="29" spans="1:6" ht="12.75">
      <c r="A29" s="242"/>
      <c r="B29" s="242"/>
      <c r="C29" s="243" t="s">
        <v>62</v>
      </c>
      <c r="D29" s="244">
        <v>3</v>
      </c>
      <c r="E29" s="245">
        <v>4</v>
      </c>
      <c r="F29" s="246">
        <v>7</v>
      </c>
    </row>
    <row r="30" spans="1:6" ht="12.75">
      <c r="A30" s="242"/>
      <c r="B30" s="253" t="s">
        <v>346</v>
      </c>
      <c r="C30" s="254"/>
      <c r="D30" s="255">
        <v>11</v>
      </c>
      <c r="E30" s="256">
        <v>6</v>
      </c>
      <c r="F30" s="257">
        <v>17</v>
      </c>
    </row>
    <row r="31" spans="1:6" ht="12.75">
      <c r="A31" s="242"/>
      <c r="B31" s="238" t="s">
        <v>347</v>
      </c>
      <c r="C31" s="238" t="s">
        <v>63</v>
      </c>
      <c r="D31" s="239">
        <v>6</v>
      </c>
      <c r="E31" s="240">
        <v>1</v>
      </c>
      <c r="F31" s="241">
        <v>7</v>
      </c>
    </row>
    <row r="32" spans="1:6" ht="12.75">
      <c r="A32" s="242"/>
      <c r="B32" s="242"/>
      <c r="C32" s="243" t="s">
        <v>62</v>
      </c>
      <c r="D32" s="244">
        <v>5</v>
      </c>
      <c r="E32" s="245">
        <v>2</v>
      </c>
      <c r="F32" s="246">
        <v>7</v>
      </c>
    </row>
    <row r="33" spans="1:6" ht="12.75">
      <c r="A33" s="242"/>
      <c r="B33" s="253" t="s">
        <v>348</v>
      </c>
      <c r="C33" s="254"/>
      <c r="D33" s="255">
        <v>11</v>
      </c>
      <c r="E33" s="256">
        <v>3</v>
      </c>
      <c r="F33" s="257">
        <v>14</v>
      </c>
    </row>
    <row r="34" spans="1:6" ht="12.75">
      <c r="A34" s="258" t="s">
        <v>349</v>
      </c>
      <c r="B34" s="259"/>
      <c r="C34" s="259"/>
      <c r="D34" s="260">
        <v>60</v>
      </c>
      <c r="E34" s="261">
        <v>43</v>
      </c>
      <c r="F34" s="262">
        <v>103</v>
      </c>
    </row>
    <row r="35" spans="1:6" ht="12.75">
      <c r="A35" s="238" t="s">
        <v>4</v>
      </c>
      <c r="B35" s="238" t="s">
        <v>337</v>
      </c>
      <c r="C35" s="238" t="s">
        <v>65</v>
      </c>
      <c r="D35" s="239">
        <v>1</v>
      </c>
      <c r="E35" s="240"/>
      <c r="F35" s="241">
        <v>1</v>
      </c>
    </row>
    <row r="36" spans="1:6" ht="12.75">
      <c r="A36" s="242"/>
      <c r="B36" s="242"/>
      <c r="C36" s="243" t="s">
        <v>63</v>
      </c>
      <c r="D36" s="244">
        <v>1</v>
      </c>
      <c r="E36" s="245">
        <v>1</v>
      </c>
      <c r="F36" s="246">
        <v>2</v>
      </c>
    </row>
    <row r="37" spans="1:6" ht="12.75">
      <c r="A37" s="242"/>
      <c r="B37" s="242"/>
      <c r="C37" s="243" t="s">
        <v>64</v>
      </c>
      <c r="D37" s="244">
        <v>2</v>
      </c>
      <c r="E37" s="245"/>
      <c r="F37" s="246">
        <v>2</v>
      </c>
    </row>
    <row r="38" spans="1:6" ht="12.75">
      <c r="A38" s="242"/>
      <c r="B38" s="242"/>
      <c r="C38" s="243" t="s">
        <v>332</v>
      </c>
      <c r="D38" s="244">
        <v>1</v>
      </c>
      <c r="E38" s="245"/>
      <c r="F38" s="246">
        <v>1</v>
      </c>
    </row>
    <row r="39" spans="1:6" ht="12.75">
      <c r="A39" s="242"/>
      <c r="B39" s="242"/>
      <c r="C39" s="243" t="s">
        <v>333</v>
      </c>
      <c r="D39" s="244">
        <v>1</v>
      </c>
      <c r="E39" s="245"/>
      <c r="F39" s="246">
        <v>1</v>
      </c>
    </row>
    <row r="40" spans="1:6" ht="12.75">
      <c r="A40" s="242"/>
      <c r="B40" s="242"/>
      <c r="C40" s="243" t="s">
        <v>62</v>
      </c>
      <c r="D40" s="244">
        <v>10</v>
      </c>
      <c r="E40" s="245">
        <v>4</v>
      </c>
      <c r="F40" s="246">
        <v>14</v>
      </c>
    </row>
    <row r="41" spans="1:6" ht="12.75">
      <c r="A41" s="242"/>
      <c r="B41" s="253" t="s">
        <v>338</v>
      </c>
      <c r="C41" s="254"/>
      <c r="D41" s="255">
        <v>16</v>
      </c>
      <c r="E41" s="256">
        <v>5</v>
      </c>
      <c r="F41" s="257">
        <v>21</v>
      </c>
    </row>
    <row r="42" spans="1:6" ht="12.75">
      <c r="A42" s="242"/>
      <c r="B42" s="238" t="s">
        <v>339</v>
      </c>
      <c r="C42" s="238" t="s">
        <v>63</v>
      </c>
      <c r="D42" s="239">
        <v>2</v>
      </c>
      <c r="E42" s="240">
        <v>1</v>
      </c>
      <c r="F42" s="241">
        <v>3</v>
      </c>
    </row>
    <row r="43" spans="1:6" ht="12.75">
      <c r="A43" s="242"/>
      <c r="B43" s="242"/>
      <c r="C43" s="243" t="s">
        <v>64</v>
      </c>
      <c r="D43" s="244">
        <v>2</v>
      </c>
      <c r="E43" s="245"/>
      <c r="F43" s="246">
        <v>2</v>
      </c>
    </row>
    <row r="44" spans="1:6" ht="12.75">
      <c r="A44" s="242"/>
      <c r="B44" s="242"/>
      <c r="C44" s="243" t="s">
        <v>333</v>
      </c>
      <c r="D44" s="244">
        <v>1</v>
      </c>
      <c r="E44" s="245">
        <v>1</v>
      </c>
      <c r="F44" s="246">
        <v>2</v>
      </c>
    </row>
    <row r="45" spans="1:6" ht="12.75">
      <c r="A45" s="242"/>
      <c r="B45" s="242"/>
      <c r="C45" s="243" t="s">
        <v>62</v>
      </c>
      <c r="D45" s="244">
        <v>8</v>
      </c>
      <c r="E45" s="245">
        <v>10</v>
      </c>
      <c r="F45" s="246">
        <v>18</v>
      </c>
    </row>
    <row r="46" spans="1:6" ht="12.75">
      <c r="A46" s="242"/>
      <c r="B46" s="253" t="s">
        <v>340</v>
      </c>
      <c r="C46" s="254"/>
      <c r="D46" s="255">
        <v>13</v>
      </c>
      <c r="E46" s="256">
        <v>12</v>
      </c>
      <c r="F46" s="257">
        <v>25</v>
      </c>
    </row>
    <row r="47" spans="1:6" ht="12.75">
      <c r="A47" s="242"/>
      <c r="B47" s="238" t="s">
        <v>341</v>
      </c>
      <c r="C47" s="238" t="s">
        <v>63</v>
      </c>
      <c r="D47" s="239">
        <v>3</v>
      </c>
      <c r="E47" s="240"/>
      <c r="F47" s="241">
        <v>3</v>
      </c>
    </row>
    <row r="48" spans="1:6" ht="12.75">
      <c r="A48" s="242"/>
      <c r="B48" s="242"/>
      <c r="C48" s="243" t="s">
        <v>66</v>
      </c>
      <c r="D48" s="244"/>
      <c r="E48" s="245">
        <v>1</v>
      </c>
      <c r="F48" s="246">
        <v>1</v>
      </c>
    </row>
    <row r="49" spans="1:6" ht="12.75">
      <c r="A49" s="242"/>
      <c r="B49" s="242"/>
      <c r="C49" s="243" t="s">
        <v>332</v>
      </c>
      <c r="D49" s="244"/>
      <c r="E49" s="245">
        <v>1</v>
      </c>
      <c r="F49" s="246">
        <v>1</v>
      </c>
    </row>
    <row r="50" spans="1:6" ht="12.75">
      <c r="A50" s="242"/>
      <c r="B50" s="242"/>
      <c r="C50" s="243" t="s">
        <v>333</v>
      </c>
      <c r="D50" s="244">
        <v>2</v>
      </c>
      <c r="E50" s="245">
        <v>1</v>
      </c>
      <c r="F50" s="246">
        <v>3</v>
      </c>
    </row>
    <row r="51" spans="1:6" ht="12.75">
      <c r="A51" s="242"/>
      <c r="B51" s="242"/>
      <c r="C51" s="243" t="s">
        <v>62</v>
      </c>
      <c r="D51" s="244">
        <v>1</v>
      </c>
      <c r="E51" s="245">
        <v>4</v>
      </c>
      <c r="F51" s="246">
        <v>5</v>
      </c>
    </row>
    <row r="52" spans="1:6" ht="12.75">
      <c r="A52" s="242"/>
      <c r="B52" s="253" t="s">
        <v>342</v>
      </c>
      <c r="C52" s="254"/>
      <c r="D52" s="255">
        <v>6</v>
      </c>
      <c r="E52" s="256">
        <v>7</v>
      </c>
      <c r="F52" s="257">
        <v>13</v>
      </c>
    </row>
    <row r="53" spans="1:6" ht="12.75">
      <c r="A53" s="242"/>
      <c r="B53" s="238" t="s">
        <v>343</v>
      </c>
      <c r="C53" s="238" t="s">
        <v>332</v>
      </c>
      <c r="D53" s="239"/>
      <c r="E53" s="240">
        <v>3</v>
      </c>
      <c r="F53" s="241">
        <v>3</v>
      </c>
    </row>
    <row r="54" spans="1:6" ht="12.75">
      <c r="A54" s="242"/>
      <c r="B54" s="242"/>
      <c r="C54" s="243" t="s">
        <v>333</v>
      </c>
      <c r="D54" s="244">
        <v>1</v>
      </c>
      <c r="E54" s="245"/>
      <c r="F54" s="246">
        <v>1</v>
      </c>
    </row>
    <row r="55" spans="1:6" ht="12.75">
      <c r="A55" s="242"/>
      <c r="B55" s="242"/>
      <c r="C55" s="243" t="s">
        <v>62</v>
      </c>
      <c r="D55" s="244">
        <v>4</v>
      </c>
      <c r="E55" s="245">
        <v>3</v>
      </c>
      <c r="F55" s="246">
        <v>7</v>
      </c>
    </row>
    <row r="56" spans="1:6" ht="12.75">
      <c r="A56" s="242"/>
      <c r="B56" s="253" t="s">
        <v>344</v>
      </c>
      <c r="C56" s="254"/>
      <c r="D56" s="255">
        <v>5</v>
      </c>
      <c r="E56" s="256">
        <v>6</v>
      </c>
      <c r="F56" s="257">
        <v>11</v>
      </c>
    </row>
    <row r="57" spans="1:6" ht="12.75">
      <c r="A57" s="242"/>
      <c r="B57" s="238" t="s">
        <v>345</v>
      </c>
      <c r="C57" s="238" t="s">
        <v>63</v>
      </c>
      <c r="D57" s="239">
        <v>2</v>
      </c>
      <c r="E57" s="240">
        <v>2</v>
      </c>
      <c r="F57" s="241">
        <v>4</v>
      </c>
    </row>
    <row r="58" spans="1:6" ht="12.75">
      <c r="A58" s="242"/>
      <c r="B58" s="242"/>
      <c r="C58" s="243" t="s">
        <v>332</v>
      </c>
      <c r="D58" s="244">
        <v>1</v>
      </c>
      <c r="E58" s="245"/>
      <c r="F58" s="246">
        <v>1</v>
      </c>
    </row>
    <row r="59" spans="1:6" ht="12.75">
      <c r="A59" s="242"/>
      <c r="B59" s="242"/>
      <c r="C59" s="243" t="s">
        <v>333</v>
      </c>
      <c r="D59" s="244">
        <v>1</v>
      </c>
      <c r="E59" s="245"/>
      <c r="F59" s="246">
        <v>1</v>
      </c>
    </row>
    <row r="60" spans="1:6" ht="12.75">
      <c r="A60" s="242"/>
      <c r="B60" s="242"/>
      <c r="C60" s="243" t="s">
        <v>62</v>
      </c>
      <c r="D60" s="244">
        <v>6</v>
      </c>
      <c r="E60" s="245">
        <v>1</v>
      </c>
      <c r="F60" s="246">
        <v>7</v>
      </c>
    </row>
    <row r="61" spans="1:6" ht="12.75">
      <c r="A61" s="242"/>
      <c r="B61" s="253" t="s">
        <v>346</v>
      </c>
      <c r="C61" s="254"/>
      <c r="D61" s="255">
        <v>10</v>
      </c>
      <c r="E61" s="256">
        <v>3</v>
      </c>
      <c r="F61" s="257">
        <v>13</v>
      </c>
    </row>
    <row r="62" spans="1:6" ht="12.75">
      <c r="A62" s="242"/>
      <c r="B62" s="238" t="s">
        <v>347</v>
      </c>
      <c r="C62" s="238" t="s">
        <v>63</v>
      </c>
      <c r="D62" s="239">
        <v>1</v>
      </c>
      <c r="E62" s="240"/>
      <c r="F62" s="241">
        <v>1</v>
      </c>
    </row>
    <row r="63" spans="1:6" ht="12.75">
      <c r="A63" s="242"/>
      <c r="B63" s="242"/>
      <c r="C63" s="243" t="s">
        <v>62</v>
      </c>
      <c r="D63" s="244">
        <v>4</v>
      </c>
      <c r="E63" s="245">
        <v>4</v>
      </c>
      <c r="F63" s="246">
        <v>8</v>
      </c>
    </row>
    <row r="64" spans="1:6" ht="12.75">
      <c r="A64" s="242"/>
      <c r="B64" s="253" t="s">
        <v>348</v>
      </c>
      <c r="C64" s="254"/>
      <c r="D64" s="255">
        <v>5</v>
      </c>
      <c r="E64" s="256">
        <v>4</v>
      </c>
      <c r="F64" s="257">
        <v>9</v>
      </c>
    </row>
    <row r="65" spans="1:6" ht="12.75">
      <c r="A65" s="258" t="s">
        <v>350</v>
      </c>
      <c r="B65" s="259"/>
      <c r="C65" s="259"/>
      <c r="D65" s="260">
        <v>55</v>
      </c>
      <c r="E65" s="261">
        <v>37</v>
      </c>
      <c r="F65" s="262">
        <v>92</v>
      </c>
    </row>
    <row r="66" spans="1:6" ht="12.75">
      <c r="A66" s="248" t="s">
        <v>351</v>
      </c>
      <c r="B66" s="249"/>
      <c r="C66" s="249"/>
      <c r="D66" s="250">
        <v>115</v>
      </c>
      <c r="E66" s="251">
        <v>80</v>
      </c>
      <c r="F66" s="252">
        <v>195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horizontalDpi="600" verticalDpi="600" orientation="portrait" r:id="rId2"/>
  <headerFooter alignWithMargins="0">
    <oddHeader>&amp;RSummer 2009</oddHeader>
  </headerFooter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5" width="4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2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2</v>
      </c>
      <c r="B5" s="238" t="s">
        <v>337</v>
      </c>
      <c r="C5" s="238" t="s">
        <v>65</v>
      </c>
      <c r="D5" s="239">
        <v>2</v>
      </c>
      <c r="E5" s="240">
        <v>1</v>
      </c>
      <c r="F5" s="241">
        <v>3</v>
      </c>
    </row>
    <row r="6" spans="1:6" ht="12.75">
      <c r="A6" s="242"/>
      <c r="B6" s="242"/>
      <c r="C6" s="243" t="s">
        <v>63</v>
      </c>
      <c r="D6" s="244">
        <v>4</v>
      </c>
      <c r="E6" s="245"/>
      <c r="F6" s="246">
        <v>4</v>
      </c>
    </row>
    <row r="7" spans="1:6" ht="12.75">
      <c r="A7" s="242"/>
      <c r="B7" s="242"/>
      <c r="C7" s="243" t="s">
        <v>64</v>
      </c>
      <c r="D7" s="244">
        <v>1</v>
      </c>
      <c r="E7" s="245">
        <v>1</v>
      </c>
      <c r="F7" s="246">
        <v>2</v>
      </c>
    </row>
    <row r="8" spans="1:6" ht="12.75">
      <c r="A8" s="242"/>
      <c r="B8" s="242"/>
      <c r="C8" s="243" t="s">
        <v>66</v>
      </c>
      <c r="D8" s="244">
        <v>1</v>
      </c>
      <c r="E8" s="245"/>
      <c r="F8" s="246">
        <v>1</v>
      </c>
    </row>
    <row r="9" spans="1:6" ht="12.75">
      <c r="A9" s="242"/>
      <c r="B9" s="242"/>
      <c r="C9" s="243" t="s">
        <v>332</v>
      </c>
      <c r="D9" s="244">
        <v>1</v>
      </c>
      <c r="E9" s="245"/>
      <c r="F9" s="246">
        <v>1</v>
      </c>
    </row>
    <row r="10" spans="1:6" ht="12.75">
      <c r="A10" s="242"/>
      <c r="B10" s="242"/>
      <c r="C10" s="243" t="s">
        <v>333</v>
      </c>
      <c r="D10" s="244">
        <v>4</v>
      </c>
      <c r="E10" s="245">
        <v>6</v>
      </c>
      <c r="F10" s="246">
        <v>10</v>
      </c>
    </row>
    <row r="11" spans="1:6" ht="12.75">
      <c r="A11" s="242"/>
      <c r="B11" s="242"/>
      <c r="C11" s="243" t="s">
        <v>62</v>
      </c>
      <c r="D11" s="244">
        <v>22</v>
      </c>
      <c r="E11" s="245">
        <v>13</v>
      </c>
      <c r="F11" s="246">
        <v>35</v>
      </c>
    </row>
    <row r="12" spans="1:6" ht="12.75">
      <c r="A12" s="242"/>
      <c r="B12" s="253" t="s">
        <v>338</v>
      </c>
      <c r="C12" s="254"/>
      <c r="D12" s="255">
        <v>35</v>
      </c>
      <c r="E12" s="256">
        <v>21</v>
      </c>
      <c r="F12" s="257">
        <v>56</v>
      </c>
    </row>
    <row r="13" spans="1:6" ht="12.75">
      <c r="A13" s="242"/>
      <c r="B13" s="238" t="s">
        <v>339</v>
      </c>
      <c r="C13" s="238" t="s">
        <v>65</v>
      </c>
      <c r="D13" s="239">
        <v>2</v>
      </c>
      <c r="E13" s="240"/>
      <c r="F13" s="241">
        <v>2</v>
      </c>
    </row>
    <row r="14" spans="1:6" ht="12.75">
      <c r="A14" s="242"/>
      <c r="B14" s="242"/>
      <c r="C14" s="243" t="s">
        <v>63</v>
      </c>
      <c r="D14" s="244">
        <v>7</v>
      </c>
      <c r="E14" s="245">
        <v>6</v>
      </c>
      <c r="F14" s="246">
        <v>13</v>
      </c>
    </row>
    <row r="15" spans="1:6" ht="12.75">
      <c r="A15" s="242"/>
      <c r="B15" s="242"/>
      <c r="C15" s="243" t="s">
        <v>64</v>
      </c>
      <c r="D15" s="244">
        <v>1</v>
      </c>
      <c r="E15" s="245">
        <v>2</v>
      </c>
      <c r="F15" s="246">
        <v>3</v>
      </c>
    </row>
    <row r="16" spans="1:6" ht="12.75">
      <c r="A16" s="242"/>
      <c r="B16" s="242"/>
      <c r="C16" s="243" t="s">
        <v>332</v>
      </c>
      <c r="D16" s="244"/>
      <c r="E16" s="245">
        <v>2</v>
      </c>
      <c r="F16" s="246">
        <v>2</v>
      </c>
    </row>
    <row r="17" spans="1:6" ht="12.75">
      <c r="A17" s="242"/>
      <c r="B17" s="242"/>
      <c r="C17" s="243" t="s">
        <v>333</v>
      </c>
      <c r="D17" s="244">
        <v>7</v>
      </c>
      <c r="E17" s="245">
        <v>6</v>
      </c>
      <c r="F17" s="246">
        <v>13</v>
      </c>
    </row>
    <row r="18" spans="1:6" ht="12.75">
      <c r="A18" s="242"/>
      <c r="B18" s="242"/>
      <c r="C18" s="243" t="s">
        <v>62</v>
      </c>
      <c r="D18" s="244">
        <v>30</v>
      </c>
      <c r="E18" s="245">
        <v>31</v>
      </c>
      <c r="F18" s="246">
        <v>61</v>
      </c>
    </row>
    <row r="19" spans="1:6" ht="12.75">
      <c r="A19" s="242"/>
      <c r="B19" s="253" t="s">
        <v>340</v>
      </c>
      <c r="C19" s="254"/>
      <c r="D19" s="255">
        <v>47</v>
      </c>
      <c r="E19" s="256">
        <v>47</v>
      </c>
      <c r="F19" s="257">
        <v>94</v>
      </c>
    </row>
    <row r="20" spans="1:6" ht="12.75">
      <c r="A20" s="242"/>
      <c r="B20" s="238" t="s">
        <v>341</v>
      </c>
      <c r="C20" s="238" t="s">
        <v>65</v>
      </c>
      <c r="D20" s="239">
        <v>1</v>
      </c>
      <c r="E20" s="240"/>
      <c r="F20" s="241">
        <v>1</v>
      </c>
    </row>
    <row r="21" spans="1:6" ht="12.75">
      <c r="A21" s="242"/>
      <c r="B21" s="242"/>
      <c r="C21" s="243" t="s">
        <v>63</v>
      </c>
      <c r="D21" s="244">
        <v>1</v>
      </c>
      <c r="E21" s="245">
        <v>2</v>
      </c>
      <c r="F21" s="246">
        <v>3</v>
      </c>
    </row>
    <row r="22" spans="1:6" ht="12.75">
      <c r="A22" s="242"/>
      <c r="B22" s="242"/>
      <c r="C22" s="243" t="s">
        <v>332</v>
      </c>
      <c r="D22" s="244"/>
      <c r="E22" s="245">
        <v>2</v>
      </c>
      <c r="F22" s="246">
        <v>2</v>
      </c>
    </row>
    <row r="23" spans="1:6" ht="12.75">
      <c r="A23" s="242"/>
      <c r="B23" s="242"/>
      <c r="C23" s="243" t="s">
        <v>333</v>
      </c>
      <c r="D23" s="244">
        <v>2</v>
      </c>
      <c r="E23" s="245">
        <v>1</v>
      </c>
      <c r="F23" s="246">
        <v>3</v>
      </c>
    </row>
    <row r="24" spans="1:6" ht="12.75">
      <c r="A24" s="242"/>
      <c r="B24" s="242"/>
      <c r="C24" s="243" t="s">
        <v>62</v>
      </c>
      <c r="D24" s="244">
        <v>7</v>
      </c>
      <c r="E24" s="245">
        <v>14</v>
      </c>
      <c r="F24" s="246">
        <v>21</v>
      </c>
    </row>
    <row r="25" spans="1:6" ht="12.75">
      <c r="A25" s="242"/>
      <c r="B25" s="253" t="s">
        <v>342</v>
      </c>
      <c r="C25" s="254"/>
      <c r="D25" s="255">
        <v>11</v>
      </c>
      <c r="E25" s="256">
        <v>19</v>
      </c>
      <c r="F25" s="257">
        <v>30</v>
      </c>
    </row>
    <row r="26" spans="1:6" ht="12.75">
      <c r="A26" s="242"/>
      <c r="B26" s="238" t="s">
        <v>343</v>
      </c>
      <c r="C26" s="238" t="s">
        <v>63</v>
      </c>
      <c r="D26" s="239">
        <v>4</v>
      </c>
      <c r="E26" s="240">
        <v>2</v>
      </c>
      <c r="F26" s="241">
        <v>6</v>
      </c>
    </row>
    <row r="27" spans="1:6" ht="12.75">
      <c r="A27" s="242"/>
      <c r="B27" s="242"/>
      <c r="C27" s="243" t="s">
        <v>64</v>
      </c>
      <c r="D27" s="244">
        <v>1</v>
      </c>
      <c r="E27" s="245">
        <v>1</v>
      </c>
      <c r="F27" s="246">
        <v>2</v>
      </c>
    </row>
    <row r="28" spans="1:6" ht="12.75">
      <c r="A28" s="242"/>
      <c r="B28" s="242"/>
      <c r="C28" s="243" t="s">
        <v>333</v>
      </c>
      <c r="D28" s="244"/>
      <c r="E28" s="245">
        <v>2</v>
      </c>
      <c r="F28" s="246">
        <v>2</v>
      </c>
    </row>
    <row r="29" spans="1:6" ht="12.75">
      <c r="A29" s="242"/>
      <c r="B29" s="242"/>
      <c r="C29" s="243" t="s">
        <v>62</v>
      </c>
      <c r="D29" s="244">
        <v>4</v>
      </c>
      <c r="E29" s="245">
        <v>3</v>
      </c>
      <c r="F29" s="246">
        <v>7</v>
      </c>
    </row>
    <row r="30" spans="1:6" ht="12.75">
      <c r="A30" s="242"/>
      <c r="B30" s="253" t="s">
        <v>344</v>
      </c>
      <c r="C30" s="254"/>
      <c r="D30" s="255">
        <v>9</v>
      </c>
      <c r="E30" s="256">
        <v>8</v>
      </c>
      <c r="F30" s="257">
        <v>17</v>
      </c>
    </row>
    <row r="31" spans="1:6" ht="12.75">
      <c r="A31" s="242"/>
      <c r="B31" s="238" t="s">
        <v>345</v>
      </c>
      <c r="C31" s="238" t="s">
        <v>65</v>
      </c>
      <c r="D31" s="239">
        <v>1</v>
      </c>
      <c r="E31" s="240"/>
      <c r="F31" s="241">
        <v>1</v>
      </c>
    </row>
    <row r="32" spans="1:6" ht="12.75">
      <c r="A32" s="242"/>
      <c r="B32" s="242"/>
      <c r="C32" s="243" t="s">
        <v>63</v>
      </c>
      <c r="D32" s="244">
        <v>1</v>
      </c>
      <c r="E32" s="245">
        <v>1</v>
      </c>
      <c r="F32" s="246">
        <v>2</v>
      </c>
    </row>
    <row r="33" spans="1:6" ht="12.75">
      <c r="A33" s="242"/>
      <c r="B33" s="242"/>
      <c r="C33" s="243" t="s">
        <v>64</v>
      </c>
      <c r="D33" s="244"/>
      <c r="E33" s="245">
        <v>1</v>
      </c>
      <c r="F33" s="246">
        <v>1</v>
      </c>
    </row>
    <row r="34" spans="1:6" ht="12.75">
      <c r="A34" s="242"/>
      <c r="B34" s="242"/>
      <c r="C34" s="243" t="s">
        <v>333</v>
      </c>
      <c r="D34" s="244"/>
      <c r="E34" s="245">
        <v>1</v>
      </c>
      <c r="F34" s="246">
        <v>1</v>
      </c>
    </row>
    <row r="35" spans="1:6" ht="12.75">
      <c r="A35" s="242"/>
      <c r="B35" s="242"/>
      <c r="C35" s="243" t="s">
        <v>62</v>
      </c>
      <c r="D35" s="244">
        <v>5</v>
      </c>
      <c r="E35" s="245">
        <v>2</v>
      </c>
      <c r="F35" s="246">
        <v>7</v>
      </c>
    </row>
    <row r="36" spans="1:6" ht="12.75">
      <c r="A36" s="242"/>
      <c r="B36" s="253" t="s">
        <v>346</v>
      </c>
      <c r="C36" s="254"/>
      <c r="D36" s="255">
        <v>7</v>
      </c>
      <c r="E36" s="256">
        <v>5</v>
      </c>
      <c r="F36" s="257">
        <v>12</v>
      </c>
    </row>
    <row r="37" spans="1:6" ht="12.75">
      <c r="A37" s="242"/>
      <c r="B37" s="238" t="s">
        <v>347</v>
      </c>
      <c r="C37" s="238" t="s">
        <v>66</v>
      </c>
      <c r="D37" s="239">
        <v>1</v>
      </c>
      <c r="E37" s="240"/>
      <c r="F37" s="241">
        <v>1</v>
      </c>
    </row>
    <row r="38" spans="1:6" ht="12.75">
      <c r="A38" s="242"/>
      <c r="B38" s="242"/>
      <c r="C38" s="243" t="s">
        <v>62</v>
      </c>
      <c r="D38" s="244">
        <v>2</v>
      </c>
      <c r="E38" s="245">
        <v>3</v>
      </c>
      <c r="F38" s="246">
        <v>5</v>
      </c>
    </row>
    <row r="39" spans="1:6" ht="12.75">
      <c r="A39" s="242"/>
      <c r="B39" s="253" t="s">
        <v>348</v>
      </c>
      <c r="C39" s="254"/>
      <c r="D39" s="255">
        <v>3</v>
      </c>
      <c r="E39" s="256">
        <v>3</v>
      </c>
      <c r="F39" s="257">
        <v>6</v>
      </c>
    </row>
    <row r="40" spans="1:6" ht="12.75">
      <c r="A40" s="242"/>
      <c r="B40" s="238" t="s">
        <v>354</v>
      </c>
      <c r="C40" s="238" t="s">
        <v>62</v>
      </c>
      <c r="D40" s="239"/>
      <c r="E40" s="240">
        <v>1</v>
      </c>
      <c r="F40" s="241">
        <v>1</v>
      </c>
    </row>
    <row r="41" spans="1:6" ht="12.75">
      <c r="A41" s="242"/>
      <c r="B41" s="253" t="s">
        <v>355</v>
      </c>
      <c r="C41" s="254"/>
      <c r="D41" s="255"/>
      <c r="E41" s="256">
        <v>1</v>
      </c>
      <c r="F41" s="257">
        <v>1</v>
      </c>
    </row>
    <row r="42" spans="1:6" ht="12.75">
      <c r="A42" s="258" t="s">
        <v>283</v>
      </c>
      <c r="B42" s="259"/>
      <c r="C42" s="259"/>
      <c r="D42" s="260">
        <v>112</v>
      </c>
      <c r="E42" s="261">
        <v>104</v>
      </c>
      <c r="F42" s="262">
        <v>216</v>
      </c>
    </row>
    <row r="43" spans="1:6" ht="12.75">
      <c r="A43" s="248" t="s">
        <v>351</v>
      </c>
      <c r="B43" s="249"/>
      <c r="C43" s="249"/>
      <c r="D43" s="250">
        <v>112</v>
      </c>
      <c r="E43" s="251">
        <v>104</v>
      </c>
      <c r="F43" s="252">
        <v>216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r:id="rId2"/>
  <headerFooter alignWithMargins="0">
    <oddHeader>&amp;RSummer 2009</oddHeader>
  </headerFooter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2" width="22.421875" style="0" bestFit="1" customWidth="1"/>
    <col min="3" max="3" width="14.57421875" style="0" bestFit="1" customWidth="1"/>
    <col min="4" max="5" width="3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54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63</v>
      </c>
      <c r="D5" s="239">
        <v>1</v>
      </c>
      <c r="E5" s="240"/>
      <c r="F5" s="241">
        <v>1</v>
      </c>
    </row>
    <row r="6" spans="1:6" ht="12.75">
      <c r="A6" s="242"/>
      <c r="B6" s="242"/>
      <c r="C6" s="243" t="s">
        <v>62</v>
      </c>
      <c r="D6" s="244"/>
      <c r="E6" s="245">
        <v>4</v>
      </c>
      <c r="F6" s="246">
        <v>4</v>
      </c>
    </row>
    <row r="7" spans="1:6" ht="12.75">
      <c r="A7" s="242"/>
      <c r="B7" s="253" t="s">
        <v>353</v>
      </c>
      <c r="C7" s="254"/>
      <c r="D7" s="255">
        <v>1</v>
      </c>
      <c r="E7" s="256">
        <v>4</v>
      </c>
      <c r="F7" s="257">
        <v>5</v>
      </c>
    </row>
    <row r="8" spans="1:6" ht="12.75">
      <c r="A8" s="242"/>
      <c r="B8" s="238" t="s">
        <v>331</v>
      </c>
      <c r="C8" s="238" t="s">
        <v>63</v>
      </c>
      <c r="D8" s="239">
        <v>3</v>
      </c>
      <c r="E8" s="240">
        <v>1</v>
      </c>
      <c r="F8" s="241">
        <v>4</v>
      </c>
    </row>
    <row r="9" spans="1:6" ht="12.75">
      <c r="A9" s="242"/>
      <c r="B9" s="242"/>
      <c r="C9" s="243" t="s">
        <v>64</v>
      </c>
      <c r="D9" s="244">
        <v>1</v>
      </c>
      <c r="E9" s="245"/>
      <c r="F9" s="246">
        <v>1</v>
      </c>
    </row>
    <row r="10" spans="1:6" ht="12.75">
      <c r="A10" s="242"/>
      <c r="B10" s="242"/>
      <c r="C10" s="243" t="s">
        <v>333</v>
      </c>
      <c r="D10" s="244">
        <v>1</v>
      </c>
      <c r="E10" s="245"/>
      <c r="F10" s="246">
        <v>1</v>
      </c>
    </row>
    <row r="11" spans="1:6" ht="12.75">
      <c r="A11" s="242"/>
      <c r="B11" s="242"/>
      <c r="C11" s="243" t="s">
        <v>62</v>
      </c>
      <c r="D11" s="244">
        <v>2</v>
      </c>
      <c r="E11" s="245">
        <v>6</v>
      </c>
      <c r="F11" s="246">
        <v>8</v>
      </c>
    </row>
    <row r="12" spans="1:6" ht="12.75">
      <c r="A12" s="242"/>
      <c r="B12" s="253" t="s">
        <v>334</v>
      </c>
      <c r="C12" s="254"/>
      <c r="D12" s="255">
        <v>7</v>
      </c>
      <c r="E12" s="256">
        <v>7</v>
      </c>
      <c r="F12" s="257">
        <v>14</v>
      </c>
    </row>
    <row r="13" spans="1:6" ht="12.75">
      <c r="A13" s="242"/>
      <c r="B13" s="238" t="s">
        <v>335</v>
      </c>
      <c r="C13" s="238" t="s">
        <v>63</v>
      </c>
      <c r="D13" s="239">
        <v>2</v>
      </c>
      <c r="E13" s="240">
        <v>2</v>
      </c>
      <c r="F13" s="241">
        <v>4</v>
      </c>
    </row>
    <row r="14" spans="1:6" ht="12.75">
      <c r="A14" s="242"/>
      <c r="B14" s="242"/>
      <c r="C14" s="243" t="s">
        <v>64</v>
      </c>
      <c r="D14" s="244">
        <v>1</v>
      </c>
      <c r="E14" s="245">
        <v>1</v>
      </c>
      <c r="F14" s="246">
        <v>2</v>
      </c>
    </row>
    <row r="15" spans="1:6" ht="12.75">
      <c r="A15" s="242"/>
      <c r="B15" s="242"/>
      <c r="C15" s="243" t="s">
        <v>333</v>
      </c>
      <c r="D15" s="244"/>
      <c r="E15" s="245">
        <v>2</v>
      </c>
      <c r="F15" s="246">
        <v>2</v>
      </c>
    </row>
    <row r="16" spans="1:6" ht="12.75">
      <c r="A16" s="242"/>
      <c r="B16" s="242"/>
      <c r="C16" s="243" t="s">
        <v>62</v>
      </c>
      <c r="D16" s="244">
        <v>3</v>
      </c>
      <c r="E16" s="245">
        <v>3</v>
      </c>
      <c r="F16" s="246">
        <v>6</v>
      </c>
    </row>
    <row r="17" spans="1:6" ht="12.75">
      <c r="A17" s="242"/>
      <c r="B17" s="253" t="s">
        <v>336</v>
      </c>
      <c r="C17" s="254"/>
      <c r="D17" s="255">
        <v>6</v>
      </c>
      <c r="E17" s="256">
        <v>8</v>
      </c>
      <c r="F17" s="257">
        <v>14</v>
      </c>
    </row>
    <row r="18" spans="1:6" ht="12.75">
      <c r="A18" s="242"/>
      <c r="B18" s="238" t="s">
        <v>337</v>
      </c>
      <c r="C18" s="238" t="s">
        <v>63</v>
      </c>
      <c r="D18" s="239">
        <v>1</v>
      </c>
      <c r="E18" s="240">
        <v>2</v>
      </c>
      <c r="F18" s="241">
        <v>3</v>
      </c>
    </row>
    <row r="19" spans="1:6" ht="12.75">
      <c r="A19" s="242"/>
      <c r="B19" s="242"/>
      <c r="C19" s="243" t="s">
        <v>64</v>
      </c>
      <c r="D19" s="244"/>
      <c r="E19" s="245">
        <v>1</v>
      </c>
      <c r="F19" s="246">
        <v>1</v>
      </c>
    </row>
    <row r="20" spans="1:6" ht="12.75">
      <c r="A20" s="242"/>
      <c r="B20" s="242"/>
      <c r="C20" s="243" t="s">
        <v>62</v>
      </c>
      <c r="D20" s="244">
        <v>7</v>
      </c>
      <c r="E20" s="245">
        <v>4</v>
      </c>
      <c r="F20" s="246">
        <v>11</v>
      </c>
    </row>
    <row r="21" spans="1:6" ht="12.75">
      <c r="A21" s="242"/>
      <c r="B21" s="253" t="s">
        <v>338</v>
      </c>
      <c r="C21" s="254"/>
      <c r="D21" s="255">
        <v>8</v>
      </c>
      <c r="E21" s="256">
        <v>7</v>
      </c>
      <c r="F21" s="257">
        <v>15</v>
      </c>
    </row>
    <row r="22" spans="1:6" ht="12.75">
      <c r="A22" s="242"/>
      <c r="B22" s="238" t="s">
        <v>339</v>
      </c>
      <c r="C22" s="238" t="s">
        <v>63</v>
      </c>
      <c r="D22" s="239">
        <v>3</v>
      </c>
      <c r="E22" s="240">
        <v>3</v>
      </c>
      <c r="F22" s="241">
        <v>6</v>
      </c>
    </row>
    <row r="23" spans="1:6" ht="12.75">
      <c r="A23" s="242"/>
      <c r="B23" s="242"/>
      <c r="C23" s="243" t="s">
        <v>64</v>
      </c>
      <c r="D23" s="244">
        <v>1</v>
      </c>
      <c r="E23" s="245"/>
      <c r="F23" s="246">
        <v>1</v>
      </c>
    </row>
    <row r="24" spans="1:6" ht="12.75">
      <c r="A24" s="242"/>
      <c r="B24" s="242"/>
      <c r="C24" s="243" t="s">
        <v>66</v>
      </c>
      <c r="D24" s="244">
        <v>1</v>
      </c>
      <c r="E24" s="245"/>
      <c r="F24" s="246">
        <v>1</v>
      </c>
    </row>
    <row r="25" spans="1:6" ht="12.75">
      <c r="A25" s="242"/>
      <c r="B25" s="242"/>
      <c r="C25" s="243" t="s">
        <v>333</v>
      </c>
      <c r="D25" s="244"/>
      <c r="E25" s="245">
        <v>1</v>
      </c>
      <c r="F25" s="246">
        <v>1</v>
      </c>
    </row>
    <row r="26" spans="1:6" ht="12.75">
      <c r="A26" s="242"/>
      <c r="B26" s="242"/>
      <c r="C26" s="243" t="s">
        <v>62</v>
      </c>
      <c r="D26" s="244"/>
      <c r="E26" s="245">
        <v>3</v>
      </c>
      <c r="F26" s="246">
        <v>3</v>
      </c>
    </row>
    <row r="27" spans="1:6" ht="12.75">
      <c r="A27" s="242"/>
      <c r="B27" s="253" t="s">
        <v>340</v>
      </c>
      <c r="C27" s="254"/>
      <c r="D27" s="255">
        <v>5</v>
      </c>
      <c r="E27" s="256">
        <v>7</v>
      </c>
      <c r="F27" s="257">
        <v>12</v>
      </c>
    </row>
    <row r="28" spans="1:6" ht="12.75">
      <c r="A28" s="242"/>
      <c r="B28" s="238" t="s">
        <v>341</v>
      </c>
      <c r="C28" s="238" t="s">
        <v>63</v>
      </c>
      <c r="D28" s="239">
        <v>1</v>
      </c>
      <c r="E28" s="240"/>
      <c r="F28" s="241">
        <v>1</v>
      </c>
    </row>
    <row r="29" spans="1:6" ht="12.75">
      <c r="A29" s="242"/>
      <c r="B29" s="242"/>
      <c r="C29" s="243" t="s">
        <v>64</v>
      </c>
      <c r="D29" s="244"/>
      <c r="E29" s="245">
        <v>1</v>
      </c>
      <c r="F29" s="246">
        <v>1</v>
      </c>
    </row>
    <row r="30" spans="1:6" ht="12.75">
      <c r="A30" s="242"/>
      <c r="B30" s="242"/>
      <c r="C30" s="243" t="s">
        <v>62</v>
      </c>
      <c r="D30" s="244">
        <v>2</v>
      </c>
      <c r="E30" s="245">
        <v>2</v>
      </c>
      <c r="F30" s="246">
        <v>4</v>
      </c>
    </row>
    <row r="31" spans="1:6" ht="12.75">
      <c r="A31" s="242"/>
      <c r="B31" s="253" t="s">
        <v>342</v>
      </c>
      <c r="C31" s="254"/>
      <c r="D31" s="255">
        <v>3</v>
      </c>
      <c r="E31" s="256">
        <v>3</v>
      </c>
      <c r="F31" s="257">
        <v>6</v>
      </c>
    </row>
    <row r="32" spans="1:6" ht="12.75">
      <c r="A32" s="242"/>
      <c r="B32" s="238" t="s">
        <v>343</v>
      </c>
      <c r="C32" s="238" t="s">
        <v>63</v>
      </c>
      <c r="D32" s="239">
        <v>2</v>
      </c>
      <c r="E32" s="240">
        <v>1</v>
      </c>
      <c r="F32" s="241">
        <v>3</v>
      </c>
    </row>
    <row r="33" spans="1:6" ht="12.75">
      <c r="A33" s="242"/>
      <c r="B33" s="242"/>
      <c r="C33" s="243" t="s">
        <v>333</v>
      </c>
      <c r="D33" s="244">
        <v>1</v>
      </c>
      <c r="E33" s="245">
        <v>1</v>
      </c>
      <c r="F33" s="246">
        <v>2</v>
      </c>
    </row>
    <row r="34" spans="1:6" ht="12.75">
      <c r="A34" s="242"/>
      <c r="B34" s="242"/>
      <c r="C34" s="243" t="s">
        <v>62</v>
      </c>
      <c r="D34" s="244"/>
      <c r="E34" s="245">
        <v>1</v>
      </c>
      <c r="F34" s="246">
        <v>1</v>
      </c>
    </row>
    <row r="35" spans="1:6" ht="12.75">
      <c r="A35" s="242"/>
      <c r="B35" s="253" t="s">
        <v>344</v>
      </c>
      <c r="C35" s="254"/>
      <c r="D35" s="255">
        <v>3</v>
      </c>
      <c r="E35" s="256">
        <v>3</v>
      </c>
      <c r="F35" s="257">
        <v>6</v>
      </c>
    </row>
    <row r="36" spans="1:6" ht="12.75">
      <c r="A36" s="242"/>
      <c r="B36" s="238" t="s">
        <v>345</v>
      </c>
      <c r="C36" s="238" t="s">
        <v>63</v>
      </c>
      <c r="D36" s="239"/>
      <c r="E36" s="240">
        <v>1</v>
      </c>
      <c r="F36" s="241">
        <v>1</v>
      </c>
    </row>
    <row r="37" spans="1:6" ht="12.75">
      <c r="A37" s="242"/>
      <c r="B37" s="253" t="s">
        <v>346</v>
      </c>
      <c r="C37" s="254"/>
      <c r="D37" s="255"/>
      <c r="E37" s="256">
        <v>1</v>
      </c>
      <c r="F37" s="257">
        <v>1</v>
      </c>
    </row>
    <row r="38" spans="1:6" ht="12.75">
      <c r="A38" s="242"/>
      <c r="B38" s="238" t="s">
        <v>347</v>
      </c>
      <c r="C38" s="238" t="s">
        <v>63</v>
      </c>
      <c r="D38" s="239">
        <v>2</v>
      </c>
      <c r="E38" s="240">
        <v>1</v>
      </c>
      <c r="F38" s="241">
        <v>3</v>
      </c>
    </row>
    <row r="39" spans="1:6" ht="12.75">
      <c r="A39" s="242"/>
      <c r="B39" s="242"/>
      <c r="C39" s="243" t="s">
        <v>333</v>
      </c>
      <c r="D39" s="244">
        <v>8</v>
      </c>
      <c r="E39" s="245">
        <v>14</v>
      </c>
      <c r="F39" s="246">
        <v>22</v>
      </c>
    </row>
    <row r="40" spans="1:6" ht="12.75">
      <c r="A40" s="242"/>
      <c r="B40" s="242"/>
      <c r="C40" s="243" t="s">
        <v>62</v>
      </c>
      <c r="D40" s="244">
        <v>5</v>
      </c>
      <c r="E40" s="245">
        <v>2</v>
      </c>
      <c r="F40" s="246">
        <v>7</v>
      </c>
    </row>
    <row r="41" spans="1:6" ht="12.75">
      <c r="A41" s="242"/>
      <c r="B41" s="253" t="s">
        <v>348</v>
      </c>
      <c r="C41" s="254"/>
      <c r="D41" s="255">
        <v>15</v>
      </c>
      <c r="E41" s="256">
        <v>17</v>
      </c>
      <c r="F41" s="257">
        <v>32</v>
      </c>
    </row>
    <row r="42" spans="1:6" ht="12.75">
      <c r="A42" s="242"/>
      <c r="B42" s="238" t="s">
        <v>354</v>
      </c>
      <c r="C42" s="238" t="s">
        <v>63</v>
      </c>
      <c r="D42" s="239">
        <v>1</v>
      </c>
      <c r="E42" s="240"/>
      <c r="F42" s="241">
        <v>1</v>
      </c>
    </row>
    <row r="43" spans="1:6" ht="12.75">
      <c r="A43" s="242"/>
      <c r="B43" s="242"/>
      <c r="C43" s="243" t="s">
        <v>64</v>
      </c>
      <c r="D43" s="244">
        <v>1</v>
      </c>
      <c r="E43" s="245"/>
      <c r="F43" s="246">
        <v>1</v>
      </c>
    </row>
    <row r="44" spans="1:6" ht="12.75">
      <c r="A44" s="242"/>
      <c r="B44" s="242"/>
      <c r="C44" s="243" t="s">
        <v>333</v>
      </c>
      <c r="D44" s="244">
        <v>9</v>
      </c>
      <c r="E44" s="245">
        <v>13</v>
      </c>
      <c r="F44" s="246">
        <v>22</v>
      </c>
    </row>
    <row r="45" spans="1:6" ht="12.75">
      <c r="A45" s="242"/>
      <c r="B45" s="242"/>
      <c r="C45" s="243" t="s">
        <v>62</v>
      </c>
      <c r="D45" s="244">
        <v>12</v>
      </c>
      <c r="E45" s="245">
        <v>8</v>
      </c>
      <c r="F45" s="246">
        <v>20</v>
      </c>
    </row>
    <row r="46" spans="1:6" ht="12.75">
      <c r="A46" s="242"/>
      <c r="B46" s="253" t="s">
        <v>355</v>
      </c>
      <c r="C46" s="254"/>
      <c r="D46" s="255">
        <v>23</v>
      </c>
      <c r="E46" s="256">
        <v>21</v>
      </c>
      <c r="F46" s="257">
        <v>44</v>
      </c>
    </row>
    <row r="47" spans="1:6" ht="12.75">
      <c r="A47" s="242"/>
      <c r="B47" s="238" t="s">
        <v>333</v>
      </c>
      <c r="C47" s="238" t="s">
        <v>333</v>
      </c>
      <c r="D47" s="239"/>
      <c r="E47" s="240">
        <v>1</v>
      </c>
      <c r="F47" s="241">
        <v>1</v>
      </c>
    </row>
    <row r="48" spans="1:6" ht="12.75">
      <c r="A48" s="242"/>
      <c r="B48" s="253" t="s">
        <v>356</v>
      </c>
      <c r="C48" s="254"/>
      <c r="D48" s="255"/>
      <c r="E48" s="256">
        <v>1</v>
      </c>
      <c r="F48" s="257">
        <v>1</v>
      </c>
    </row>
    <row r="49" spans="1:6" ht="12.75">
      <c r="A49" s="258" t="s">
        <v>349</v>
      </c>
      <c r="B49" s="259"/>
      <c r="C49" s="259"/>
      <c r="D49" s="260">
        <v>71</v>
      </c>
      <c r="E49" s="261">
        <v>79</v>
      </c>
      <c r="F49" s="262">
        <v>150</v>
      </c>
    </row>
    <row r="50" spans="1:6" ht="12.75">
      <c r="A50" s="248" t="s">
        <v>351</v>
      </c>
      <c r="B50" s="249"/>
      <c r="C50" s="249"/>
      <c r="D50" s="250">
        <v>71</v>
      </c>
      <c r="E50" s="251">
        <v>79</v>
      </c>
      <c r="F50" s="252">
        <v>150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r:id="rId2"/>
  <headerFooter alignWithMargins="0">
    <oddHeader>&amp;RSummer 2009</oddHeader>
  </headerFooter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26.00390625" style="0" bestFit="1" customWidth="1"/>
    <col min="3" max="3" width="21.421875" style="0" bestFit="1" customWidth="1"/>
    <col min="4" max="5" width="4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55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333</v>
      </c>
      <c r="D5" s="239">
        <v>4</v>
      </c>
      <c r="E5" s="240"/>
      <c r="F5" s="241">
        <v>4</v>
      </c>
    </row>
    <row r="6" spans="1:6" ht="12.75">
      <c r="A6" s="242"/>
      <c r="B6" s="253" t="s">
        <v>353</v>
      </c>
      <c r="C6" s="254"/>
      <c r="D6" s="255">
        <v>4</v>
      </c>
      <c r="E6" s="256"/>
      <c r="F6" s="257">
        <v>4</v>
      </c>
    </row>
    <row r="7" spans="1:6" ht="12.75">
      <c r="A7" s="242"/>
      <c r="B7" s="238" t="s">
        <v>331</v>
      </c>
      <c r="C7" s="238" t="s">
        <v>65</v>
      </c>
      <c r="D7" s="239"/>
      <c r="E7" s="240">
        <v>1</v>
      </c>
      <c r="F7" s="241">
        <v>1</v>
      </c>
    </row>
    <row r="8" spans="1:6" ht="12.75">
      <c r="A8" s="242"/>
      <c r="B8" s="242"/>
      <c r="C8" s="243" t="s">
        <v>64</v>
      </c>
      <c r="D8" s="244">
        <v>1</v>
      </c>
      <c r="E8" s="245"/>
      <c r="F8" s="246">
        <v>1</v>
      </c>
    </row>
    <row r="9" spans="1:6" ht="12.75">
      <c r="A9" s="242"/>
      <c r="B9" s="242"/>
      <c r="C9" s="243" t="s">
        <v>333</v>
      </c>
      <c r="D9" s="244">
        <v>52</v>
      </c>
      <c r="E9" s="245">
        <v>28</v>
      </c>
      <c r="F9" s="246">
        <v>80</v>
      </c>
    </row>
    <row r="10" spans="1:6" ht="12.75">
      <c r="A10" s="242"/>
      <c r="B10" s="242"/>
      <c r="C10" s="243" t="s">
        <v>62</v>
      </c>
      <c r="D10" s="244">
        <v>8</v>
      </c>
      <c r="E10" s="245">
        <v>6</v>
      </c>
      <c r="F10" s="246">
        <v>14</v>
      </c>
    </row>
    <row r="11" spans="1:6" ht="12.75">
      <c r="A11" s="242"/>
      <c r="B11" s="253" t="s">
        <v>334</v>
      </c>
      <c r="C11" s="254"/>
      <c r="D11" s="255">
        <v>61</v>
      </c>
      <c r="E11" s="256">
        <v>35</v>
      </c>
      <c r="F11" s="257">
        <v>96</v>
      </c>
    </row>
    <row r="12" spans="1:6" ht="12.75">
      <c r="A12" s="242"/>
      <c r="B12" s="238" t="s">
        <v>335</v>
      </c>
      <c r="C12" s="238" t="s">
        <v>65</v>
      </c>
      <c r="D12" s="239">
        <v>1</v>
      </c>
      <c r="E12" s="240">
        <v>1</v>
      </c>
      <c r="F12" s="241">
        <v>2</v>
      </c>
    </row>
    <row r="13" spans="1:6" ht="12.75">
      <c r="A13" s="242"/>
      <c r="B13" s="242"/>
      <c r="C13" s="243" t="s">
        <v>63</v>
      </c>
      <c r="D13" s="244">
        <v>6</v>
      </c>
      <c r="E13" s="245">
        <v>1</v>
      </c>
      <c r="F13" s="246">
        <v>7</v>
      </c>
    </row>
    <row r="14" spans="1:6" ht="12.75">
      <c r="A14" s="242"/>
      <c r="B14" s="242"/>
      <c r="C14" s="243" t="s">
        <v>64</v>
      </c>
      <c r="D14" s="244">
        <v>1</v>
      </c>
      <c r="E14" s="245">
        <v>1</v>
      </c>
      <c r="F14" s="246">
        <v>2</v>
      </c>
    </row>
    <row r="15" spans="1:6" ht="12.75">
      <c r="A15" s="242"/>
      <c r="B15" s="242"/>
      <c r="C15" s="243" t="s">
        <v>333</v>
      </c>
      <c r="D15" s="244">
        <v>123</v>
      </c>
      <c r="E15" s="245">
        <v>82</v>
      </c>
      <c r="F15" s="246">
        <v>205</v>
      </c>
    </row>
    <row r="16" spans="1:6" ht="12.75">
      <c r="A16" s="242"/>
      <c r="B16" s="242"/>
      <c r="C16" s="243" t="s">
        <v>62</v>
      </c>
      <c r="D16" s="244">
        <v>18</v>
      </c>
      <c r="E16" s="245">
        <v>9</v>
      </c>
      <c r="F16" s="246">
        <v>27</v>
      </c>
    </row>
    <row r="17" spans="1:6" ht="12.75">
      <c r="A17" s="242"/>
      <c r="B17" s="253" t="s">
        <v>336</v>
      </c>
      <c r="C17" s="254"/>
      <c r="D17" s="255">
        <v>149</v>
      </c>
      <c r="E17" s="256">
        <v>94</v>
      </c>
      <c r="F17" s="257">
        <v>243</v>
      </c>
    </row>
    <row r="18" spans="1:6" ht="12.75">
      <c r="A18" s="242"/>
      <c r="B18" s="238" t="s">
        <v>337</v>
      </c>
      <c r="C18" s="238" t="s">
        <v>65</v>
      </c>
      <c r="D18" s="239">
        <v>2</v>
      </c>
      <c r="E18" s="240">
        <v>2</v>
      </c>
      <c r="F18" s="241">
        <v>4</v>
      </c>
    </row>
    <row r="19" spans="1:6" ht="12.75">
      <c r="A19" s="242"/>
      <c r="B19" s="242"/>
      <c r="C19" s="243" t="s">
        <v>63</v>
      </c>
      <c r="D19" s="244">
        <v>2</v>
      </c>
      <c r="E19" s="245">
        <v>2</v>
      </c>
      <c r="F19" s="246">
        <v>4</v>
      </c>
    </row>
    <row r="20" spans="1:6" ht="12.75">
      <c r="A20" s="242"/>
      <c r="B20" s="242"/>
      <c r="C20" s="243" t="s">
        <v>64</v>
      </c>
      <c r="D20" s="244"/>
      <c r="E20" s="245">
        <v>2</v>
      </c>
      <c r="F20" s="246">
        <v>2</v>
      </c>
    </row>
    <row r="21" spans="1:6" ht="12.75">
      <c r="A21" s="242"/>
      <c r="B21" s="242"/>
      <c r="C21" s="243" t="s">
        <v>333</v>
      </c>
      <c r="D21" s="244">
        <v>43</v>
      </c>
      <c r="E21" s="245">
        <v>36</v>
      </c>
      <c r="F21" s="246">
        <v>79</v>
      </c>
    </row>
    <row r="22" spans="1:6" ht="12.75">
      <c r="A22" s="242"/>
      <c r="B22" s="242"/>
      <c r="C22" s="243" t="s">
        <v>62</v>
      </c>
      <c r="D22" s="244">
        <v>35</v>
      </c>
      <c r="E22" s="245">
        <v>20</v>
      </c>
      <c r="F22" s="246">
        <v>55</v>
      </c>
    </row>
    <row r="23" spans="1:6" ht="12.75">
      <c r="A23" s="242"/>
      <c r="B23" s="253" t="s">
        <v>338</v>
      </c>
      <c r="C23" s="254"/>
      <c r="D23" s="255">
        <v>82</v>
      </c>
      <c r="E23" s="256">
        <v>62</v>
      </c>
      <c r="F23" s="257">
        <v>144</v>
      </c>
    </row>
    <row r="24" spans="1:6" ht="12.75">
      <c r="A24" s="242"/>
      <c r="B24" s="238" t="s">
        <v>339</v>
      </c>
      <c r="C24" s="238" t="s">
        <v>65</v>
      </c>
      <c r="D24" s="239">
        <v>2</v>
      </c>
      <c r="E24" s="240">
        <v>2</v>
      </c>
      <c r="F24" s="241">
        <v>4</v>
      </c>
    </row>
    <row r="25" spans="1:6" ht="12.75">
      <c r="A25" s="242"/>
      <c r="B25" s="242"/>
      <c r="C25" s="243" t="s">
        <v>63</v>
      </c>
      <c r="D25" s="244">
        <v>6</v>
      </c>
      <c r="E25" s="245">
        <v>4</v>
      </c>
      <c r="F25" s="246">
        <v>10</v>
      </c>
    </row>
    <row r="26" spans="1:6" ht="12.75">
      <c r="A26" s="242"/>
      <c r="B26" s="242"/>
      <c r="C26" s="243" t="s">
        <v>64</v>
      </c>
      <c r="D26" s="244">
        <v>1</v>
      </c>
      <c r="E26" s="245"/>
      <c r="F26" s="246">
        <v>1</v>
      </c>
    </row>
    <row r="27" spans="1:6" ht="12.75">
      <c r="A27" s="242"/>
      <c r="B27" s="242"/>
      <c r="C27" s="243" t="s">
        <v>333</v>
      </c>
      <c r="D27" s="244">
        <v>6</v>
      </c>
      <c r="E27" s="245">
        <v>9</v>
      </c>
      <c r="F27" s="246">
        <v>15</v>
      </c>
    </row>
    <row r="28" spans="1:6" ht="12.75">
      <c r="A28" s="242"/>
      <c r="B28" s="242"/>
      <c r="C28" s="243" t="s">
        <v>62</v>
      </c>
      <c r="D28" s="244">
        <v>19</v>
      </c>
      <c r="E28" s="245">
        <v>16</v>
      </c>
      <c r="F28" s="246">
        <v>35</v>
      </c>
    </row>
    <row r="29" spans="1:6" ht="12.75">
      <c r="A29" s="242"/>
      <c r="B29" s="253" t="s">
        <v>340</v>
      </c>
      <c r="C29" s="254"/>
      <c r="D29" s="255">
        <v>34</v>
      </c>
      <c r="E29" s="256">
        <v>31</v>
      </c>
      <c r="F29" s="257">
        <v>65</v>
      </c>
    </row>
    <row r="30" spans="1:6" ht="12.75">
      <c r="A30" s="242"/>
      <c r="B30" s="238" t="s">
        <v>341</v>
      </c>
      <c r="C30" s="238" t="s">
        <v>65</v>
      </c>
      <c r="D30" s="239">
        <v>1</v>
      </c>
      <c r="E30" s="240"/>
      <c r="F30" s="241">
        <v>1</v>
      </c>
    </row>
    <row r="31" spans="1:6" ht="12.75">
      <c r="A31" s="242"/>
      <c r="B31" s="242"/>
      <c r="C31" s="243" t="s">
        <v>63</v>
      </c>
      <c r="D31" s="244">
        <v>1</v>
      </c>
      <c r="E31" s="245"/>
      <c r="F31" s="246">
        <v>1</v>
      </c>
    </row>
    <row r="32" spans="1:6" ht="12.75">
      <c r="A32" s="242"/>
      <c r="B32" s="242"/>
      <c r="C32" s="243" t="s">
        <v>333</v>
      </c>
      <c r="D32" s="244">
        <v>3</v>
      </c>
      <c r="E32" s="245">
        <v>2</v>
      </c>
      <c r="F32" s="246">
        <v>5</v>
      </c>
    </row>
    <row r="33" spans="1:6" ht="12.75">
      <c r="A33" s="242"/>
      <c r="B33" s="242"/>
      <c r="C33" s="243" t="s">
        <v>62</v>
      </c>
      <c r="D33" s="244">
        <v>6</v>
      </c>
      <c r="E33" s="245">
        <v>1</v>
      </c>
      <c r="F33" s="246">
        <v>7</v>
      </c>
    </row>
    <row r="34" spans="1:6" ht="12.75">
      <c r="A34" s="242"/>
      <c r="B34" s="253" t="s">
        <v>342</v>
      </c>
      <c r="C34" s="254"/>
      <c r="D34" s="255">
        <v>11</v>
      </c>
      <c r="E34" s="256">
        <v>3</v>
      </c>
      <c r="F34" s="257">
        <v>14</v>
      </c>
    </row>
    <row r="35" spans="1:6" ht="12.75">
      <c r="A35" s="242"/>
      <c r="B35" s="238" t="s">
        <v>343</v>
      </c>
      <c r="C35" s="238" t="s">
        <v>65</v>
      </c>
      <c r="D35" s="239">
        <v>1</v>
      </c>
      <c r="E35" s="240"/>
      <c r="F35" s="241">
        <v>1</v>
      </c>
    </row>
    <row r="36" spans="1:6" ht="12.75">
      <c r="A36" s="242"/>
      <c r="B36" s="242"/>
      <c r="C36" s="243" t="s">
        <v>332</v>
      </c>
      <c r="D36" s="244">
        <v>1</v>
      </c>
      <c r="E36" s="245"/>
      <c r="F36" s="246">
        <v>1</v>
      </c>
    </row>
    <row r="37" spans="1:6" ht="12.75">
      <c r="A37" s="242"/>
      <c r="B37" s="242"/>
      <c r="C37" s="243" t="s">
        <v>333</v>
      </c>
      <c r="D37" s="244"/>
      <c r="E37" s="245">
        <v>2</v>
      </c>
      <c r="F37" s="246">
        <v>2</v>
      </c>
    </row>
    <row r="38" spans="1:6" ht="12.75">
      <c r="A38" s="242"/>
      <c r="B38" s="242"/>
      <c r="C38" s="243" t="s">
        <v>62</v>
      </c>
      <c r="D38" s="244">
        <v>4</v>
      </c>
      <c r="E38" s="245">
        <v>3</v>
      </c>
      <c r="F38" s="246">
        <v>7</v>
      </c>
    </row>
    <row r="39" spans="1:6" ht="12.75">
      <c r="A39" s="242"/>
      <c r="B39" s="253" t="s">
        <v>344</v>
      </c>
      <c r="C39" s="254"/>
      <c r="D39" s="255">
        <v>6</v>
      </c>
      <c r="E39" s="256">
        <v>5</v>
      </c>
      <c r="F39" s="257">
        <v>11</v>
      </c>
    </row>
    <row r="40" spans="1:6" ht="12.75">
      <c r="A40" s="242"/>
      <c r="B40" s="238" t="s">
        <v>345</v>
      </c>
      <c r="C40" s="238" t="s">
        <v>65</v>
      </c>
      <c r="D40" s="239"/>
      <c r="E40" s="240">
        <v>1</v>
      </c>
      <c r="F40" s="241">
        <v>1</v>
      </c>
    </row>
    <row r="41" spans="1:6" ht="12.75">
      <c r="A41" s="242"/>
      <c r="B41" s="242"/>
      <c r="C41" s="243" t="s">
        <v>63</v>
      </c>
      <c r="D41" s="244">
        <v>4</v>
      </c>
      <c r="E41" s="245"/>
      <c r="F41" s="246">
        <v>4</v>
      </c>
    </row>
    <row r="42" spans="1:6" ht="12.75">
      <c r="A42" s="242"/>
      <c r="B42" s="242"/>
      <c r="C42" s="243" t="s">
        <v>333</v>
      </c>
      <c r="D42" s="244">
        <v>2</v>
      </c>
      <c r="E42" s="245"/>
      <c r="F42" s="246">
        <v>2</v>
      </c>
    </row>
    <row r="43" spans="1:6" ht="12.75">
      <c r="A43" s="242"/>
      <c r="B43" s="242"/>
      <c r="C43" s="243" t="s">
        <v>62</v>
      </c>
      <c r="D43" s="244">
        <v>9</v>
      </c>
      <c r="E43" s="245">
        <v>6</v>
      </c>
      <c r="F43" s="246">
        <v>15</v>
      </c>
    </row>
    <row r="44" spans="1:6" ht="12.75">
      <c r="A44" s="242"/>
      <c r="B44" s="253" t="s">
        <v>346</v>
      </c>
      <c r="C44" s="254"/>
      <c r="D44" s="255">
        <v>15</v>
      </c>
      <c r="E44" s="256">
        <v>7</v>
      </c>
      <c r="F44" s="257">
        <v>22</v>
      </c>
    </row>
    <row r="45" spans="1:6" ht="12.75">
      <c r="A45" s="242"/>
      <c r="B45" s="238" t="s">
        <v>347</v>
      </c>
      <c r="C45" s="238" t="s">
        <v>63</v>
      </c>
      <c r="D45" s="239">
        <v>2</v>
      </c>
      <c r="E45" s="240"/>
      <c r="F45" s="241">
        <v>2</v>
      </c>
    </row>
    <row r="46" spans="1:6" ht="12.75">
      <c r="A46" s="242"/>
      <c r="B46" s="242"/>
      <c r="C46" s="243" t="s">
        <v>333</v>
      </c>
      <c r="D46" s="244">
        <v>3</v>
      </c>
      <c r="E46" s="245"/>
      <c r="F46" s="246">
        <v>3</v>
      </c>
    </row>
    <row r="47" spans="1:6" ht="12.75">
      <c r="A47" s="242"/>
      <c r="B47" s="242"/>
      <c r="C47" s="243" t="s">
        <v>62</v>
      </c>
      <c r="D47" s="244">
        <v>9</v>
      </c>
      <c r="E47" s="245">
        <v>2</v>
      </c>
      <c r="F47" s="246">
        <v>11</v>
      </c>
    </row>
    <row r="48" spans="1:6" ht="12.75">
      <c r="A48" s="242"/>
      <c r="B48" s="253" t="s">
        <v>348</v>
      </c>
      <c r="C48" s="254"/>
      <c r="D48" s="255">
        <v>14</v>
      </c>
      <c r="E48" s="256">
        <v>2</v>
      </c>
      <c r="F48" s="257">
        <v>16</v>
      </c>
    </row>
    <row r="49" spans="1:6" ht="12.75">
      <c r="A49" s="242"/>
      <c r="B49" s="238" t="s">
        <v>354</v>
      </c>
      <c r="C49" s="238" t="s">
        <v>65</v>
      </c>
      <c r="D49" s="239">
        <v>2</v>
      </c>
      <c r="E49" s="240"/>
      <c r="F49" s="241">
        <v>2</v>
      </c>
    </row>
    <row r="50" spans="1:6" ht="12.75">
      <c r="A50" s="242"/>
      <c r="B50" s="253" t="s">
        <v>355</v>
      </c>
      <c r="C50" s="254"/>
      <c r="D50" s="255">
        <v>2</v>
      </c>
      <c r="E50" s="256"/>
      <c r="F50" s="257">
        <v>2</v>
      </c>
    </row>
    <row r="51" spans="1:6" ht="12.75">
      <c r="A51" s="242"/>
      <c r="B51" s="238" t="s">
        <v>333</v>
      </c>
      <c r="C51" s="238" t="s">
        <v>333</v>
      </c>
      <c r="D51" s="239">
        <v>1</v>
      </c>
      <c r="E51" s="240"/>
      <c r="F51" s="241">
        <v>1</v>
      </c>
    </row>
    <row r="52" spans="1:6" ht="12.75">
      <c r="A52" s="242"/>
      <c r="B52" s="253" t="s">
        <v>356</v>
      </c>
      <c r="C52" s="254"/>
      <c r="D52" s="255">
        <v>1</v>
      </c>
      <c r="E52" s="256"/>
      <c r="F52" s="257">
        <v>1</v>
      </c>
    </row>
    <row r="53" spans="1:6" ht="12.75">
      <c r="A53" s="258" t="s">
        <v>349</v>
      </c>
      <c r="B53" s="259"/>
      <c r="C53" s="259"/>
      <c r="D53" s="260">
        <v>379</v>
      </c>
      <c r="E53" s="261">
        <v>239</v>
      </c>
      <c r="F53" s="262">
        <v>618</v>
      </c>
    </row>
    <row r="54" spans="1:6" ht="12.75">
      <c r="A54" s="248" t="s">
        <v>351</v>
      </c>
      <c r="B54" s="249"/>
      <c r="C54" s="249"/>
      <c r="D54" s="250">
        <v>379</v>
      </c>
      <c r="E54" s="251">
        <v>239</v>
      </c>
      <c r="F54" s="252">
        <v>618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r:id="rId2"/>
  <headerFooter alignWithMargins="0">
    <oddHeader>&amp;RSummer 2009</oddHeader>
  </headerFooter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F102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8.7109375" style="0" bestFit="1" customWidth="1"/>
    <col min="3" max="3" width="21.421875" style="0" bestFit="1" customWidth="1"/>
    <col min="4" max="5" width="3.00390625" style="0" bestFit="1" customWidth="1"/>
    <col min="6" max="6" width="5.00390625" style="0" bestFit="1" customWidth="1"/>
  </cols>
  <sheetData>
    <row r="1" spans="1:2" ht="12.75">
      <c r="A1" s="275" t="s">
        <v>327</v>
      </c>
      <c r="B1" s="276" t="s">
        <v>57</v>
      </c>
    </row>
    <row r="2" ht="12.75">
      <c r="A2" s="274" t="s">
        <v>357</v>
      </c>
    </row>
    <row r="3" spans="1:6" ht="12.75">
      <c r="A3" s="230"/>
      <c r="B3" s="231"/>
      <c r="C3" s="232"/>
      <c r="D3" s="288" t="s">
        <v>61</v>
      </c>
      <c r="E3" s="289"/>
      <c r="F3" s="233"/>
    </row>
    <row r="4" spans="1:6" ht="12.75">
      <c r="A4" s="234" t="s">
        <v>328</v>
      </c>
      <c r="B4" s="234" t="s">
        <v>329</v>
      </c>
      <c r="C4" s="234" t="s">
        <v>330</v>
      </c>
      <c r="D4" s="235" t="s">
        <v>69</v>
      </c>
      <c r="E4" s="236" t="s">
        <v>70</v>
      </c>
      <c r="F4" s="237" t="s">
        <v>1</v>
      </c>
    </row>
    <row r="5" spans="1:6" ht="12.75">
      <c r="A5" s="238" t="s">
        <v>0</v>
      </c>
      <c r="B5" s="238" t="s">
        <v>352</v>
      </c>
      <c r="C5" s="238" t="s">
        <v>332</v>
      </c>
      <c r="D5" s="239">
        <v>1</v>
      </c>
      <c r="E5" s="240">
        <v>1</v>
      </c>
      <c r="F5" s="241">
        <v>2</v>
      </c>
    </row>
    <row r="6" spans="1:6" ht="12.75">
      <c r="A6" s="242"/>
      <c r="B6" s="253" t="s">
        <v>353</v>
      </c>
      <c r="C6" s="254"/>
      <c r="D6" s="255">
        <v>1</v>
      </c>
      <c r="E6" s="256">
        <v>1</v>
      </c>
      <c r="F6" s="257">
        <v>2</v>
      </c>
    </row>
    <row r="7" spans="1:6" ht="12.75">
      <c r="A7" s="242"/>
      <c r="B7" s="238" t="s">
        <v>331</v>
      </c>
      <c r="C7" s="238" t="s">
        <v>332</v>
      </c>
      <c r="D7" s="239"/>
      <c r="E7" s="240">
        <v>1</v>
      </c>
      <c r="F7" s="241">
        <v>1</v>
      </c>
    </row>
    <row r="8" spans="1:6" ht="12.75">
      <c r="A8" s="242"/>
      <c r="B8" s="242"/>
      <c r="C8" s="243" t="s">
        <v>333</v>
      </c>
      <c r="D8" s="244"/>
      <c r="E8" s="245">
        <v>1</v>
      </c>
      <c r="F8" s="246">
        <v>1</v>
      </c>
    </row>
    <row r="9" spans="1:6" ht="12.75">
      <c r="A9" s="242"/>
      <c r="B9" s="253" t="s">
        <v>334</v>
      </c>
      <c r="C9" s="254"/>
      <c r="D9" s="255"/>
      <c r="E9" s="256">
        <v>2</v>
      </c>
      <c r="F9" s="257">
        <v>2</v>
      </c>
    </row>
    <row r="10" spans="1:6" ht="12.75">
      <c r="A10" s="242"/>
      <c r="B10" s="238" t="s">
        <v>335</v>
      </c>
      <c r="C10" s="238" t="s">
        <v>332</v>
      </c>
      <c r="D10" s="239">
        <v>1</v>
      </c>
      <c r="E10" s="240">
        <v>1</v>
      </c>
      <c r="F10" s="241">
        <v>2</v>
      </c>
    </row>
    <row r="11" spans="1:6" ht="12.75">
      <c r="A11" s="242"/>
      <c r="B11" s="253" t="s">
        <v>336</v>
      </c>
      <c r="C11" s="254"/>
      <c r="D11" s="255">
        <v>1</v>
      </c>
      <c r="E11" s="256">
        <v>1</v>
      </c>
      <c r="F11" s="257">
        <v>2</v>
      </c>
    </row>
    <row r="12" spans="1:6" ht="12.75">
      <c r="A12" s="242"/>
      <c r="B12" s="238" t="s">
        <v>337</v>
      </c>
      <c r="C12" s="238" t="s">
        <v>332</v>
      </c>
      <c r="D12" s="239">
        <v>4</v>
      </c>
      <c r="E12" s="240">
        <v>4</v>
      </c>
      <c r="F12" s="241">
        <v>8</v>
      </c>
    </row>
    <row r="13" spans="1:6" ht="12.75">
      <c r="A13" s="242"/>
      <c r="B13" s="253" t="s">
        <v>338</v>
      </c>
      <c r="C13" s="254"/>
      <c r="D13" s="255">
        <v>4</v>
      </c>
      <c r="E13" s="256">
        <v>4</v>
      </c>
      <c r="F13" s="257">
        <v>8</v>
      </c>
    </row>
    <row r="14" spans="1:6" ht="12.75">
      <c r="A14" s="242"/>
      <c r="B14" s="238" t="s">
        <v>339</v>
      </c>
      <c r="C14" s="238" t="s">
        <v>332</v>
      </c>
      <c r="D14" s="239">
        <v>6</v>
      </c>
      <c r="E14" s="240">
        <v>5</v>
      </c>
      <c r="F14" s="241">
        <v>11</v>
      </c>
    </row>
    <row r="15" spans="1:6" ht="12.75">
      <c r="A15" s="242"/>
      <c r="B15" s="242"/>
      <c r="C15" s="243" t="s">
        <v>333</v>
      </c>
      <c r="D15" s="244">
        <v>1</v>
      </c>
      <c r="E15" s="245"/>
      <c r="F15" s="246">
        <v>1</v>
      </c>
    </row>
    <row r="16" spans="1:6" ht="12.75">
      <c r="A16" s="242"/>
      <c r="B16" s="253" t="s">
        <v>340</v>
      </c>
      <c r="C16" s="254"/>
      <c r="D16" s="255">
        <v>7</v>
      </c>
      <c r="E16" s="256">
        <v>5</v>
      </c>
      <c r="F16" s="257">
        <v>12</v>
      </c>
    </row>
    <row r="17" spans="1:6" ht="12.75">
      <c r="A17" s="242"/>
      <c r="B17" s="238" t="s">
        <v>341</v>
      </c>
      <c r="C17" s="238" t="s">
        <v>332</v>
      </c>
      <c r="D17" s="239">
        <v>1</v>
      </c>
      <c r="E17" s="240">
        <v>3</v>
      </c>
      <c r="F17" s="241">
        <v>4</v>
      </c>
    </row>
    <row r="18" spans="1:6" ht="12.75">
      <c r="A18" s="242"/>
      <c r="B18" s="242"/>
      <c r="C18" s="243" t="s">
        <v>333</v>
      </c>
      <c r="D18" s="244">
        <v>1</v>
      </c>
      <c r="E18" s="245"/>
      <c r="F18" s="246">
        <v>1</v>
      </c>
    </row>
    <row r="19" spans="1:6" ht="12.75">
      <c r="A19" s="242"/>
      <c r="B19" s="253" t="s">
        <v>342</v>
      </c>
      <c r="C19" s="254"/>
      <c r="D19" s="255">
        <v>2</v>
      </c>
      <c r="E19" s="256">
        <v>3</v>
      </c>
      <c r="F19" s="257">
        <v>5</v>
      </c>
    </row>
    <row r="20" spans="1:6" ht="12.75">
      <c r="A20" s="242"/>
      <c r="B20" s="238" t="s">
        <v>343</v>
      </c>
      <c r="C20" s="238" t="s">
        <v>332</v>
      </c>
      <c r="D20" s="239">
        <v>1</v>
      </c>
      <c r="E20" s="240">
        <v>1</v>
      </c>
      <c r="F20" s="241">
        <v>2</v>
      </c>
    </row>
    <row r="21" spans="1:6" ht="12.75">
      <c r="A21" s="242"/>
      <c r="B21" s="253" t="s">
        <v>344</v>
      </c>
      <c r="C21" s="254"/>
      <c r="D21" s="255">
        <v>1</v>
      </c>
      <c r="E21" s="256">
        <v>1</v>
      </c>
      <c r="F21" s="257">
        <v>2</v>
      </c>
    </row>
    <row r="22" spans="1:6" ht="12.75">
      <c r="A22" s="242"/>
      <c r="B22" s="238" t="s">
        <v>345</v>
      </c>
      <c r="C22" s="238" t="s">
        <v>65</v>
      </c>
      <c r="D22" s="239">
        <v>1</v>
      </c>
      <c r="E22" s="240"/>
      <c r="F22" s="241">
        <v>1</v>
      </c>
    </row>
    <row r="23" spans="1:6" ht="12.75">
      <c r="A23" s="242"/>
      <c r="B23" s="242"/>
      <c r="C23" s="243" t="s">
        <v>332</v>
      </c>
      <c r="D23" s="244">
        <v>1</v>
      </c>
      <c r="E23" s="245"/>
      <c r="F23" s="246">
        <v>1</v>
      </c>
    </row>
    <row r="24" spans="1:6" ht="12.75">
      <c r="A24" s="242"/>
      <c r="B24" s="253" t="s">
        <v>346</v>
      </c>
      <c r="C24" s="254"/>
      <c r="D24" s="255">
        <v>2</v>
      </c>
      <c r="E24" s="256"/>
      <c r="F24" s="257">
        <v>2</v>
      </c>
    </row>
    <row r="25" spans="1:6" ht="12.75">
      <c r="A25" s="242"/>
      <c r="B25" s="238" t="s">
        <v>354</v>
      </c>
      <c r="C25" s="238" t="s">
        <v>333</v>
      </c>
      <c r="D25" s="239">
        <v>1</v>
      </c>
      <c r="E25" s="240"/>
      <c r="F25" s="241">
        <v>1</v>
      </c>
    </row>
    <row r="26" spans="1:6" ht="12.75">
      <c r="A26" s="242"/>
      <c r="B26" s="253" t="s">
        <v>355</v>
      </c>
      <c r="C26" s="254"/>
      <c r="D26" s="255">
        <v>1</v>
      </c>
      <c r="E26" s="256"/>
      <c r="F26" s="257">
        <v>1</v>
      </c>
    </row>
    <row r="27" spans="1:6" ht="12.75">
      <c r="A27" s="258" t="s">
        <v>349</v>
      </c>
      <c r="B27" s="259"/>
      <c r="C27" s="259"/>
      <c r="D27" s="260">
        <v>19</v>
      </c>
      <c r="E27" s="261">
        <v>17</v>
      </c>
      <c r="F27" s="262">
        <v>36</v>
      </c>
    </row>
    <row r="28" spans="1:6" ht="12.75">
      <c r="A28" s="248" t="s">
        <v>351</v>
      </c>
      <c r="B28" s="249"/>
      <c r="C28" s="249"/>
      <c r="D28" s="250">
        <v>19</v>
      </c>
      <c r="E28" s="251">
        <v>17</v>
      </c>
      <c r="F28" s="252">
        <v>36</v>
      </c>
    </row>
    <row r="102" ht="12.75">
      <c r="F102" s="272"/>
    </row>
  </sheetData>
  <mergeCells count="1">
    <mergeCell ref="D3:E3"/>
  </mergeCells>
  <printOptions/>
  <pageMargins left="0.75" right="0.75" top="0.5" bottom="0.5" header="0.25" footer="0.25"/>
  <pageSetup fitToHeight="1" fitToWidth="1" horizontalDpi="600" verticalDpi="600" orientation="portrait" r:id="rId2"/>
  <headerFooter alignWithMargins="0">
    <oddHeader>&amp;RSummer 2009</oddHeader>
  </headerFooter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5" t="s">
        <v>0</v>
      </c>
      <c r="B1" s="15" t="s">
        <v>4</v>
      </c>
      <c r="C1" s="15" t="s">
        <v>2</v>
      </c>
    </row>
    <row r="2" spans="1:3" ht="12.75">
      <c r="A2" s="16" t="s">
        <v>37</v>
      </c>
      <c r="B2" s="16" t="s">
        <v>36</v>
      </c>
      <c r="C2" s="16" t="s">
        <v>38</v>
      </c>
    </row>
    <row r="3" spans="1:3" ht="12.75">
      <c r="A3" s="16" t="s">
        <v>34</v>
      </c>
      <c r="B3" s="16" t="s">
        <v>35</v>
      </c>
      <c r="C3" s="16" t="s">
        <v>39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3" customWidth="1"/>
    <col min="2" max="10" width="12.7109375" style="3" customWidth="1"/>
    <col min="11" max="16384" width="9.140625" style="3" customWidth="1"/>
  </cols>
  <sheetData>
    <row r="4" ht="16.5" thickBot="1">
      <c r="A4" s="4" t="s">
        <v>3</v>
      </c>
    </row>
    <row r="5" spans="1:9" ht="27.75" customHeight="1" thickBot="1" thickTop="1">
      <c r="A5" s="5"/>
      <c r="B5" s="290" t="s">
        <v>0</v>
      </c>
      <c r="C5" s="290"/>
      <c r="D5" s="290" t="s">
        <v>4</v>
      </c>
      <c r="E5" s="290"/>
      <c r="F5" s="290" t="s">
        <v>2</v>
      </c>
      <c r="G5" s="290"/>
      <c r="H5" s="290" t="s">
        <v>1</v>
      </c>
      <c r="I5" s="290"/>
    </row>
    <row r="6" spans="1:9" ht="26.25" thickBot="1">
      <c r="A6" s="8" t="s">
        <v>5</v>
      </c>
      <c r="B6" s="6" t="s">
        <v>6</v>
      </c>
      <c r="C6" s="7" t="s">
        <v>7</v>
      </c>
      <c r="D6" s="7" t="s">
        <v>6</v>
      </c>
      <c r="E6" s="7" t="s">
        <v>7</v>
      </c>
      <c r="F6" s="6" t="s">
        <v>6</v>
      </c>
      <c r="G6" s="7" t="s">
        <v>7</v>
      </c>
      <c r="H6" s="6" t="s">
        <v>6</v>
      </c>
      <c r="I6" s="7" t="s">
        <v>7</v>
      </c>
    </row>
    <row r="7" spans="1:9" s="9" customFormat="1" ht="19.5" customHeight="1">
      <c r="A7" s="14" t="s">
        <v>8</v>
      </c>
      <c r="B7" s="9">
        <v>19</v>
      </c>
      <c r="C7" s="9">
        <v>0.2</v>
      </c>
      <c r="D7" s="9">
        <v>2</v>
      </c>
      <c r="E7" s="9">
        <v>0</v>
      </c>
      <c r="H7" s="9">
        <v>21</v>
      </c>
      <c r="I7" s="9">
        <v>0.1</v>
      </c>
    </row>
    <row r="8" spans="1:9" s="9" customFormat="1" ht="19.5" customHeight="1">
      <c r="A8" s="14" t="s">
        <v>9</v>
      </c>
      <c r="B8" s="9">
        <v>82</v>
      </c>
      <c r="C8" s="9">
        <v>1</v>
      </c>
      <c r="D8" s="9">
        <v>255</v>
      </c>
      <c r="E8" s="9">
        <v>5.4</v>
      </c>
      <c r="H8" s="9">
        <v>337</v>
      </c>
      <c r="I8" s="9">
        <v>2.3</v>
      </c>
    </row>
    <row r="9" spans="1:9" s="9" customFormat="1" ht="19.5" customHeight="1">
      <c r="A9" s="14" t="s">
        <v>10</v>
      </c>
      <c r="B9" s="9">
        <v>40</v>
      </c>
      <c r="C9" s="9">
        <v>1.4</v>
      </c>
      <c r="D9" s="9">
        <v>136</v>
      </c>
      <c r="E9" s="9">
        <v>8.2</v>
      </c>
      <c r="F9" s="9">
        <v>2</v>
      </c>
      <c r="G9" s="9">
        <v>0.3</v>
      </c>
      <c r="H9" s="9">
        <v>178</v>
      </c>
      <c r="I9" s="9">
        <v>3.4</v>
      </c>
    </row>
    <row r="10" spans="1:9" s="9" customFormat="1" ht="19.5" customHeight="1">
      <c r="A10" s="14" t="s">
        <v>11</v>
      </c>
      <c r="B10" s="9">
        <v>247</v>
      </c>
      <c r="C10" s="9">
        <v>3.9</v>
      </c>
      <c r="D10" s="9">
        <v>590</v>
      </c>
      <c r="E10" s="9">
        <v>20.5</v>
      </c>
      <c r="F10" s="9">
        <v>6</v>
      </c>
      <c r="G10" s="9">
        <v>1.1</v>
      </c>
      <c r="H10" s="9">
        <v>843</v>
      </c>
      <c r="I10" s="9">
        <v>8.9</v>
      </c>
    </row>
    <row r="11" spans="1:9" s="9" customFormat="1" ht="19.5" customHeight="1">
      <c r="A11" s="14" t="s">
        <v>12</v>
      </c>
      <c r="B11" s="9">
        <v>630</v>
      </c>
      <c r="C11" s="9">
        <v>10.1</v>
      </c>
      <c r="D11" s="9">
        <v>552</v>
      </c>
      <c r="E11" s="9">
        <v>32.1</v>
      </c>
      <c r="F11" s="9">
        <v>2</v>
      </c>
      <c r="G11" s="9">
        <v>1.4</v>
      </c>
      <c r="H11" s="10">
        <v>1184</v>
      </c>
      <c r="I11" s="9">
        <v>16.5</v>
      </c>
    </row>
    <row r="12" spans="1:9" s="9" customFormat="1" ht="19.5" customHeight="1">
      <c r="A12" s="14" t="s">
        <v>13</v>
      </c>
      <c r="B12" s="9">
        <v>99</v>
      </c>
      <c r="C12" s="9">
        <v>11.1</v>
      </c>
      <c r="D12" s="9">
        <v>112</v>
      </c>
      <c r="E12" s="9">
        <v>34.4</v>
      </c>
      <c r="F12" s="9">
        <v>1</v>
      </c>
      <c r="G12" s="9">
        <v>1.5</v>
      </c>
      <c r="H12" s="9">
        <v>212</v>
      </c>
      <c r="I12" s="9">
        <v>17.8</v>
      </c>
    </row>
    <row r="13" spans="1:9" s="9" customFormat="1" ht="19.5" customHeight="1">
      <c r="A13" s="14" t="s">
        <v>14</v>
      </c>
      <c r="B13" s="9">
        <v>324</v>
      </c>
      <c r="C13" s="9">
        <v>14.3</v>
      </c>
      <c r="D13" s="9">
        <v>686</v>
      </c>
      <c r="E13" s="9">
        <v>48.7</v>
      </c>
      <c r="F13" s="9">
        <v>13</v>
      </c>
      <c r="G13" s="9">
        <v>3.4</v>
      </c>
      <c r="H13" s="10">
        <v>1023</v>
      </c>
      <c r="I13" s="9">
        <v>24.4</v>
      </c>
    </row>
    <row r="14" spans="1:9" s="9" customFormat="1" ht="19.5" customHeight="1">
      <c r="A14" s="14" t="s">
        <v>15</v>
      </c>
      <c r="B14" s="9">
        <v>340</v>
      </c>
      <c r="C14" s="9">
        <v>17.7</v>
      </c>
      <c r="D14" s="9">
        <v>341</v>
      </c>
      <c r="E14" s="9">
        <v>55.9</v>
      </c>
      <c r="F14" s="9">
        <v>8</v>
      </c>
      <c r="G14" s="9">
        <v>4.5</v>
      </c>
      <c r="H14" s="9">
        <v>689</v>
      </c>
      <c r="I14" s="9">
        <v>28.8</v>
      </c>
    </row>
    <row r="15" spans="1:9" s="9" customFormat="1" ht="19.5" customHeight="1">
      <c r="A15" s="14" t="s">
        <v>16</v>
      </c>
      <c r="B15" s="9">
        <v>554</v>
      </c>
      <c r="C15" s="9">
        <v>23.2</v>
      </c>
      <c r="D15" s="9">
        <v>632</v>
      </c>
      <c r="E15" s="9">
        <v>69.1</v>
      </c>
      <c r="F15" s="9">
        <v>6</v>
      </c>
      <c r="G15" s="9">
        <v>5.3</v>
      </c>
      <c r="H15" s="10">
        <v>1192</v>
      </c>
      <c r="I15" s="9">
        <v>36.5</v>
      </c>
    </row>
    <row r="16" spans="1:9" s="9" customFormat="1" ht="19.5" customHeight="1">
      <c r="A16" s="14" t="s">
        <v>17</v>
      </c>
      <c r="B16" s="9">
        <v>199</v>
      </c>
      <c r="C16" s="9">
        <v>25.2</v>
      </c>
      <c r="D16" s="9">
        <v>585</v>
      </c>
      <c r="E16" s="9">
        <v>81.3</v>
      </c>
      <c r="F16" s="9">
        <v>98</v>
      </c>
      <c r="G16" s="9">
        <v>19.1</v>
      </c>
      <c r="H16" s="9">
        <v>882</v>
      </c>
      <c r="I16" s="9">
        <v>42.2</v>
      </c>
    </row>
    <row r="17" spans="1:9" s="9" customFormat="1" ht="19.5" customHeight="1">
      <c r="A17" s="14" t="s">
        <v>18</v>
      </c>
      <c r="B17" s="9">
        <v>214</v>
      </c>
      <c r="C17" s="9">
        <v>27.3</v>
      </c>
      <c r="D17" s="9">
        <v>188</v>
      </c>
      <c r="E17" s="9">
        <v>85.2</v>
      </c>
      <c r="F17" s="9">
        <v>33</v>
      </c>
      <c r="G17" s="9">
        <v>23.8</v>
      </c>
      <c r="H17" s="9">
        <v>435</v>
      </c>
      <c r="I17" s="9">
        <v>45</v>
      </c>
    </row>
    <row r="18" spans="1:9" s="9" customFormat="1" ht="19.5" customHeight="1">
      <c r="A18" s="14" t="s">
        <v>19</v>
      </c>
      <c r="B18" s="9">
        <v>183</v>
      </c>
      <c r="C18" s="9">
        <v>29.1</v>
      </c>
      <c r="D18" s="9">
        <v>114</v>
      </c>
      <c r="E18" s="9">
        <v>87.6</v>
      </c>
      <c r="F18" s="9">
        <v>32</v>
      </c>
      <c r="G18" s="9">
        <v>28.3</v>
      </c>
      <c r="H18" s="9">
        <v>329</v>
      </c>
      <c r="I18" s="9">
        <v>47.1</v>
      </c>
    </row>
    <row r="19" spans="1:9" s="9" customFormat="1" ht="19.5" customHeight="1">
      <c r="A19" s="14" t="s">
        <v>20</v>
      </c>
      <c r="B19" s="10">
        <v>1628</v>
      </c>
      <c r="C19" s="9">
        <v>45.3</v>
      </c>
      <c r="D19" s="9">
        <v>229</v>
      </c>
      <c r="E19" s="9">
        <v>92.4</v>
      </c>
      <c r="F19" s="9">
        <v>32</v>
      </c>
      <c r="G19" s="9">
        <v>32.8</v>
      </c>
      <c r="H19" s="10">
        <v>1889</v>
      </c>
      <c r="I19" s="9">
        <v>59.2</v>
      </c>
    </row>
    <row r="20" spans="1:9" s="9" customFormat="1" ht="19.5" customHeight="1">
      <c r="A20" s="14" t="s">
        <v>21</v>
      </c>
      <c r="B20" s="10">
        <v>1095</v>
      </c>
      <c r="C20" s="9">
        <v>56.2</v>
      </c>
      <c r="D20" s="9">
        <v>72</v>
      </c>
      <c r="E20" s="9">
        <v>93.9</v>
      </c>
      <c r="F20" s="9">
        <v>43</v>
      </c>
      <c r="G20" s="9">
        <v>38.8</v>
      </c>
      <c r="H20" s="10">
        <v>1210</v>
      </c>
      <c r="I20" s="9">
        <v>67</v>
      </c>
    </row>
    <row r="21" spans="1:9" s="9" customFormat="1" ht="19.5" customHeight="1">
      <c r="A21" s="14" t="s">
        <v>22</v>
      </c>
      <c r="B21" s="9">
        <v>891</v>
      </c>
      <c r="C21" s="9">
        <v>65.1</v>
      </c>
      <c r="D21" s="9">
        <v>63</v>
      </c>
      <c r="E21" s="9">
        <v>95.2</v>
      </c>
      <c r="F21" s="9">
        <v>53</v>
      </c>
      <c r="G21" s="9">
        <v>46.3</v>
      </c>
      <c r="H21" s="10">
        <v>1007</v>
      </c>
      <c r="I21" s="9">
        <v>73.5</v>
      </c>
    </row>
    <row r="22" spans="1:9" s="9" customFormat="1" ht="19.5" customHeight="1">
      <c r="A22" s="14" t="s">
        <v>23</v>
      </c>
      <c r="B22" s="10">
        <v>1036</v>
      </c>
      <c r="C22" s="9">
        <v>75.4</v>
      </c>
      <c r="D22" s="9">
        <v>101</v>
      </c>
      <c r="E22" s="9">
        <v>97.3</v>
      </c>
      <c r="F22" s="9">
        <v>237</v>
      </c>
      <c r="G22" s="9">
        <v>79.6</v>
      </c>
      <c r="H22" s="10">
        <v>1374</v>
      </c>
      <c r="I22" s="9">
        <v>82.3</v>
      </c>
    </row>
    <row r="23" spans="1:9" s="9" customFormat="1" ht="19.5" customHeight="1">
      <c r="A23" s="14" t="s">
        <v>24</v>
      </c>
      <c r="B23" s="10">
        <v>1504</v>
      </c>
      <c r="C23" s="9">
        <v>90.3</v>
      </c>
      <c r="D23" s="9">
        <v>121</v>
      </c>
      <c r="E23" s="9">
        <v>99.9</v>
      </c>
      <c r="F23" s="9">
        <v>104</v>
      </c>
      <c r="G23" s="9">
        <v>94.2</v>
      </c>
      <c r="H23" s="10">
        <v>1729</v>
      </c>
      <c r="I23" s="9">
        <v>93.4</v>
      </c>
    </row>
    <row r="24" spans="1:9" s="9" customFormat="1" ht="19.5" customHeight="1">
      <c r="A24" s="14" t="s">
        <v>25</v>
      </c>
      <c r="B24" s="9">
        <v>489</v>
      </c>
      <c r="C24" s="9">
        <v>95.2</v>
      </c>
      <c r="D24" s="9">
        <v>3</v>
      </c>
      <c r="E24" s="9">
        <v>99.9</v>
      </c>
      <c r="F24" s="9">
        <v>26</v>
      </c>
      <c r="G24" s="9">
        <v>97.9</v>
      </c>
      <c r="H24" s="9">
        <v>518</v>
      </c>
      <c r="I24" s="9">
        <v>96.8</v>
      </c>
    </row>
    <row r="25" spans="1:9" s="9" customFormat="1" ht="19.5" customHeight="1">
      <c r="A25" s="14" t="s">
        <v>26</v>
      </c>
      <c r="B25" s="9">
        <v>250</v>
      </c>
      <c r="C25" s="9">
        <v>97.7</v>
      </c>
      <c r="D25" s="9">
        <v>2</v>
      </c>
      <c r="E25" s="9">
        <v>100</v>
      </c>
      <c r="F25" s="9">
        <v>15</v>
      </c>
      <c r="G25" s="9">
        <v>100</v>
      </c>
      <c r="H25" s="9">
        <v>267</v>
      </c>
      <c r="I25" s="9">
        <v>98.5</v>
      </c>
    </row>
    <row r="26" spans="1:9" s="9" customFormat="1" ht="19.5" customHeight="1">
      <c r="A26" s="14" t="s">
        <v>27</v>
      </c>
      <c r="B26" s="9">
        <v>134</v>
      </c>
      <c r="C26" s="9">
        <v>99</v>
      </c>
      <c r="D26" s="9">
        <v>1</v>
      </c>
      <c r="E26" s="9">
        <v>100</v>
      </c>
      <c r="G26" s="9">
        <v>100</v>
      </c>
      <c r="H26" s="9">
        <v>135</v>
      </c>
      <c r="I26" s="9">
        <v>99.4</v>
      </c>
    </row>
    <row r="27" spans="1:9" s="9" customFormat="1" ht="19.5" customHeight="1">
      <c r="A27" s="14" t="s">
        <v>28</v>
      </c>
      <c r="B27" s="9">
        <v>58</v>
      </c>
      <c r="C27" s="9">
        <v>99.6</v>
      </c>
      <c r="D27" s="9">
        <v>1</v>
      </c>
      <c r="E27" s="9">
        <v>100</v>
      </c>
      <c r="G27" s="9">
        <v>100</v>
      </c>
      <c r="H27" s="9">
        <v>59</v>
      </c>
      <c r="I27" s="9">
        <v>99.7</v>
      </c>
    </row>
    <row r="28" spans="1:9" s="9" customFormat="1" ht="19.5" customHeight="1">
      <c r="A28" s="14" t="s">
        <v>29</v>
      </c>
      <c r="B28" s="9">
        <v>15</v>
      </c>
      <c r="C28" s="9">
        <v>99.8</v>
      </c>
      <c r="E28" s="9">
        <v>100</v>
      </c>
      <c r="G28" s="9">
        <v>100</v>
      </c>
      <c r="H28" s="9">
        <v>15</v>
      </c>
      <c r="I28" s="9">
        <v>99.8</v>
      </c>
    </row>
    <row r="29" spans="1:9" s="9" customFormat="1" ht="19.5" customHeight="1">
      <c r="A29" s="14" t="s">
        <v>30</v>
      </c>
      <c r="B29" s="9">
        <v>8</v>
      </c>
      <c r="C29" s="9">
        <v>99.8</v>
      </c>
      <c r="E29" s="9">
        <v>100</v>
      </c>
      <c r="G29" s="9">
        <v>100</v>
      </c>
      <c r="H29" s="9">
        <v>8</v>
      </c>
      <c r="I29" s="9">
        <v>99.9</v>
      </c>
    </row>
    <row r="30" spans="1:9" s="9" customFormat="1" ht="19.5" customHeight="1">
      <c r="A30" s="14" t="s">
        <v>31</v>
      </c>
      <c r="B30" s="9">
        <v>7</v>
      </c>
      <c r="C30" s="9">
        <v>99.9</v>
      </c>
      <c r="E30" s="9">
        <v>100</v>
      </c>
      <c r="G30" s="9">
        <v>100</v>
      </c>
      <c r="H30" s="9">
        <v>7</v>
      </c>
      <c r="I30" s="9">
        <v>99.9</v>
      </c>
    </row>
    <row r="31" spans="1:9" s="9" customFormat="1" ht="19.5" customHeight="1">
      <c r="A31" s="14" t="s">
        <v>32</v>
      </c>
      <c r="B31" s="9">
        <v>10</v>
      </c>
      <c r="C31" s="9">
        <v>100</v>
      </c>
      <c r="E31" s="9">
        <v>100</v>
      </c>
      <c r="G31" s="9">
        <v>100</v>
      </c>
      <c r="H31" s="9">
        <v>10</v>
      </c>
      <c r="I31" s="9">
        <v>100</v>
      </c>
    </row>
    <row r="32" spans="1:9" ht="19.5" customHeight="1">
      <c r="A32" s="12" t="s">
        <v>33</v>
      </c>
      <c r="B32" s="13">
        <v>10056</v>
      </c>
      <c r="C32" s="11"/>
      <c r="D32" s="13">
        <v>4786</v>
      </c>
      <c r="E32" s="11"/>
      <c r="F32" s="11">
        <v>711</v>
      </c>
      <c r="G32" s="11"/>
      <c r="H32" s="13">
        <v>15553</v>
      </c>
      <c r="I32" s="11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"/>
  <sheetViews>
    <sheetView showGridLines="0" workbookViewId="0" topLeftCell="A1">
      <selection activeCell="M22" sqref="M22"/>
    </sheetView>
  </sheetViews>
  <sheetFormatPr defaultColWidth="9.140625" defaultRowHeight="12.75"/>
  <cols>
    <col min="1" max="1" width="26.140625" style="0" customWidth="1"/>
    <col min="2" max="10" width="12.7109375" style="0" customWidth="1"/>
  </cols>
  <sheetData>
    <row r="1" spans="1:10" ht="12.75">
      <c r="A1" s="3"/>
      <c r="B1" s="3"/>
      <c r="C1" s="3"/>
      <c r="D1" s="21"/>
      <c r="E1" s="3"/>
      <c r="F1" s="3"/>
      <c r="G1" s="21"/>
      <c r="H1" s="3"/>
      <c r="I1" s="3"/>
      <c r="J1" s="21"/>
    </row>
    <row r="2" spans="1:10" ht="12.75">
      <c r="A2" s="3"/>
      <c r="B2" s="3"/>
      <c r="C2" s="3"/>
      <c r="D2" s="21"/>
      <c r="E2" s="3"/>
      <c r="F2" s="3"/>
      <c r="G2" s="21"/>
      <c r="H2" s="3"/>
      <c r="I2" s="3"/>
      <c r="J2" s="21"/>
    </row>
    <row r="3" spans="1:10" ht="12.75">
      <c r="A3" s="3"/>
      <c r="B3" s="3"/>
      <c r="C3" s="3"/>
      <c r="D3" s="21"/>
      <c r="E3" s="3"/>
      <c r="F3" s="3"/>
      <c r="G3" s="21"/>
      <c r="H3" s="3"/>
      <c r="I3" s="3"/>
      <c r="J3" s="21"/>
    </row>
    <row r="4" spans="1:10" ht="15.75">
      <c r="A4" s="4" t="s">
        <v>307</v>
      </c>
      <c r="B4" s="3"/>
      <c r="C4" s="3"/>
      <c r="D4" s="21"/>
      <c r="E4" s="3"/>
      <c r="F4" s="3"/>
      <c r="G4" s="21"/>
      <c r="H4" s="3"/>
      <c r="I4" s="3"/>
      <c r="J4" s="21"/>
    </row>
    <row r="5" spans="1:10" ht="27.75" customHeight="1">
      <c r="A5" s="80"/>
      <c r="B5" s="280" t="s">
        <v>0</v>
      </c>
      <c r="C5" s="280"/>
      <c r="D5" s="280"/>
      <c r="E5" s="280" t="s">
        <v>72</v>
      </c>
      <c r="F5" s="280"/>
      <c r="G5" s="280"/>
      <c r="H5" s="280" t="s">
        <v>1</v>
      </c>
      <c r="I5" s="280"/>
      <c r="J5" s="280"/>
    </row>
    <row r="6" spans="1:10" ht="33" customHeight="1">
      <c r="A6" s="81" t="s">
        <v>43</v>
      </c>
      <c r="B6" s="82">
        <v>2008</v>
      </c>
      <c r="C6" s="82">
        <v>2009</v>
      </c>
      <c r="D6" s="83" t="s">
        <v>73</v>
      </c>
      <c r="E6" s="82">
        <v>2008</v>
      </c>
      <c r="F6" s="82">
        <v>2009</v>
      </c>
      <c r="G6" s="83" t="s">
        <v>73</v>
      </c>
      <c r="H6" s="82">
        <v>2008</v>
      </c>
      <c r="I6" s="82">
        <v>2009</v>
      </c>
      <c r="J6" s="83" t="s">
        <v>73</v>
      </c>
    </row>
    <row r="7" spans="1:10" ht="19.5" customHeight="1">
      <c r="A7" s="76" t="s">
        <v>48</v>
      </c>
      <c r="B7" s="77">
        <v>5757</v>
      </c>
      <c r="C7" s="77">
        <v>5922</v>
      </c>
      <c r="D7" s="77">
        <v>2.8660762310028076</v>
      </c>
      <c r="E7" s="77">
        <v>4336</v>
      </c>
      <c r="F7" s="77">
        <v>4853</v>
      </c>
      <c r="G7" s="77">
        <v>11.923431396484375</v>
      </c>
      <c r="H7" s="77">
        <v>10093</v>
      </c>
      <c r="I7" s="77">
        <v>10775</v>
      </c>
      <c r="J7" s="77">
        <v>6.7571587562561035</v>
      </c>
    </row>
    <row r="8" spans="1:10" ht="19.5" customHeight="1">
      <c r="A8" s="61" t="s">
        <v>49</v>
      </c>
      <c r="B8" s="62">
        <v>8835</v>
      </c>
      <c r="C8" s="62">
        <v>8334</v>
      </c>
      <c r="D8" s="62">
        <v>-5.670628547668457</v>
      </c>
      <c r="E8" s="62">
        <v>908</v>
      </c>
      <c r="F8" s="62">
        <v>942</v>
      </c>
      <c r="G8" s="62">
        <v>3.7444934844970703</v>
      </c>
      <c r="H8" s="62">
        <v>9743</v>
      </c>
      <c r="I8" s="62">
        <v>9276</v>
      </c>
      <c r="J8" s="62">
        <v>-4.793185234069824</v>
      </c>
    </row>
    <row r="9" spans="1:10" ht="19.5" customHeight="1">
      <c r="A9" s="61" t="s">
        <v>50</v>
      </c>
      <c r="B9" s="62">
        <v>3485</v>
      </c>
      <c r="C9" s="62">
        <v>3914</v>
      </c>
      <c r="D9" s="62">
        <v>12.309900283813477</v>
      </c>
      <c r="E9" s="62">
        <v>7902</v>
      </c>
      <c r="F9" s="62">
        <v>7547</v>
      </c>
      <c r="G9" s="62">
        <v>-4.4925336837768555</v>
      </c>
      <c r="H9" s="62">
        <v>11387</v>
      </c>
      <c r="I9" s="62">
        <v>11461</v>
      </c>
      <c r="J9" s="62">
        <v>0.6498638987541199</v>
      </c>
    </row>
    <row r="10" spans="1:10" ht="19.5" customHeight="1">
      <c r="A10" s="61" t="s">
        <v>51</v>
      </c>
      <c r="B10" s="62">
        <v>439</v>
      </c>
      <c r="C10" s="62">
        <v>91</v>
      </c>
      <c r="D10" s="62">
        <v>-79.27107238769531</v>
      </c>
      <c r="E10" s="62">
        <v>222</v>
      </c>
      <c r="F10" s="62">
        <v>98</v>
      </c>
      <c r="G10" s="62">
        <v>-55.855857849121094</v>
      </c>
      <c r="H10" s="62">
        <v>661</v>
      </c>
      <c r="I10" s="62">
        <v>189</v>
      </c>
      <c r="J10" s="62">
        <v>-71.4069595336914</v>
      </c>
    </row>
    <row r="11" spans="1:10" ht="19.5" customHeight="1">
      <c r="A11" s="61" t="s">
        <v>52</v>
      </c>
      <c r="B11" s="62">
        <v>7581</v>
      </c>
      <c r="C11" s="62">
        <v>7760</v>
      </c>
      <c r="D11" s="62">
        <v>2.361166000366211</v>
      </c>
      <c r="E11" s="62">
        <v>2732</v>
      </c>
      <c r="F11" s="62">
        <v>2429</v>
      </c>
      <c r="G11" s="62">
        <v>-11.090776443481445</v>
      </c>
      <c r="H11" s="62">
        <v>10313</v>
      </c>
      <c r="I11" s="62">
        <v>10189</v>
      </c>
      <c r="J11" s="62">
        <v>-1.2023659944534302</v>
      </c>
    </row>
    <row r="12" spans="1:10" ht="19.5" customHeight="1">
      <c r="A12" s="61" t="s">
        <v>53</v>
      </c>
      <c r="B12" s="62">
        <v>2600</v>
      </c>
      <c r="C12" s="62">
        <v>2812</v>
      </c>
      <c r="D12" s="62">
        <v>8.15384578704834</v>
      </c>
      <c r="E12" s="62">
        <v>902</v>
      </c>
      <c r="F12" s="62">
        <v>642</v>
      </c>
      <c r="G12" s="62">
        <v>-28.824832916259766</v>
      </c>
      <c r="H12" s="62">
        <v>3502</v>
      </c>
      <c r="I12" s="62">
        <v>3454</v>
      </c>
      <c r="J12" s="62">
        <v>-1.37064528465271</v>
      </c>
    </row>
    <row r="13" spans="1:10" ht="19.5" customHeight="1">
      <c r="A13" s="61" t="s">
        <v>2</v>
      </c>
      <c r="B13" s="62">
        <v>0</v>
      </c>
      <c r="C13" s="62">
        <v>0</v>
      </c>
      <c r="D13" s="63" t="s">
        <v>74</v>
      </c>
      <c r="E13" s="62">
        <v>915</v>
      </c>
      <c r="F13" s="62">
        <v>944</v>
      </c>
      <c r="G13" s="62">
        <v>3.169398784637451</v>
      </c>
      <c r="H13" s="62">
        <v>915</v>
      </c>
      <c r="I13" s="62">
        <v>944</v>
      </c>
      <c r="J13" s="62">
        <v>3.169398784637451</v>
      </c>
    </row>
    <row r="14" spans="1:10" ht="19.5" customHeight="1">
      <c r="A14" s="64" t="s">
        <v>57</v>
      </c>
      <c r="B14" s="65">
        <v>138</v>
      </c>
      <c r="C14" s="65">
        <v>115</v>
      </c>
      <c r="D14" s="65">
        <v>-16.666667938232422</v>
      </c>
      <c r="E14" s="65">
        <v>222</v>
      </c>
      <c r="F14" s="65">
        <v>608</v>
      </c>
      <c r="G14" s="65">
        <v>173.87387084960938</v>
      </c>
      <c r="H14" s="65">
        <v>360</v>
      </c>
      <c r="I14" s="65">
        <v>723</v>
      </c>
      <c r="J14" s="65">
        <v>100.83333587646484</v>
      </c>
    </row>
    <row r="15" spans="1:10" ht="19.5" customHeight="1">
      <c r="A15" s="66" t="s">
        <v>58</v>
      </c>
      <c r="B15" s="67">
        <v>28835</v>
      </c>
      <c r="C15" s="67">
        <v>28948</v>
      </c>
      <c r="D15" s="67">
        <v>0.39188483357429504</v>
      </c>
      <c r="E15" s="67">
        <v>18139</v>
      </c>
      <c r="F15" s="67">
        <v>18063</v>
      </c>
      <c r="G15" s="67">
        <v>-0.4189867079257965</v>
      </c>
      <c r="H15" s="67">
        <v>46974</v>
      </c>
      <c r="I15" s="67">
        <v>47011</v>
      </c>
      <c r="J15" s="67">
        <v>0.07876697927713394</v>
      </c>
    </row>
    <row r="16" spans="1:10" ht="12.75">
      <c r="A16" s="3"/>
      <c r="B16" s="3"/>
      <c r="C16" s="3"/>
      <c r="D16" s="21"/>
      <c r="E16" s="3"/>
      <c r="F16" s="3"/>
      <c r="G16" s="26"/>
      <c r="H16" s="3"/>
      <c r="I16" s="3"/>
      <c r="J16" s="21"/>
    </row>
    <row r="17" spans="1:10" ht="12.75">
      <c r="A17" s="3"/>
      <c r="B17" s="3"/>
      <c r="C17" s="3"/>
      <c r="D17" s="21"/>
      <c r="E17" s="3"/>
      <c r="F17" s="3"/>
      <c r="G17" s="21"/>
      <c r="H17" s="3"/>
      <c r="I17" s="3"/>
      <c r="J17" s="21"/>
    </row>
    <row r="18" spans="1:10" ht="15.75">
      <c r="A18" s="4" t="s">
        <v>308</v>
      </c>
      <c r="B18" s="3"/>
      <c r="C18" s="3"/>
      <c r="D18" s="3"/>
      <c r="E18" s="3"/>
      <c r="F18" s="3"/>
      <c r="G18" s="3"/>
      <c r="H18" s="3"/>
      <c r="I18" s="3"/>
      <c r="J18" s="21"/>
    </row>
    <row r="19" spans="1:10" ht="17.25" customHeight="1">
      <c r="A19" s="80"/>
      <c r="B19" s="281" t="s">
        <v>0</v>
      </c>
      <c r="C19" s="281"/>
      <c r="D19" s="281" t="s">
        <v>4</v>
      </c>
      <c r="E19" s="281"/>
      <c r="F19" s="281" t="s">
        <v>2</v>
      </c>
      <c r="G19" s="281"/>
      <c r="H19" s="281" t="s">
        <v>1</v>
      </c>
      <c r="I19" s="281"/>
      <c r="J19" s="21"/>
    </row>
    <row r="20" spans="1:10" ht="30.75" customHeight="1">
      <c r="A20" s="84" t="s">
        <v>5</v>
      </c>
      <c r="B20" s="82" t="s">
        <v>6</v>
      </c>
      <c r="C20" s="85" t="s">
        <v>7</v>
      </c>
      <c r="D20" s="85" t="s">
        <v>6</v>
      </c>
      <c r="E20" s="85" t="s">
        <v>7</v>
      </c>
      <c r="F20" s="82" t="s">
        <v>6</v>
      </c>
      <c r="G20" s="85" t="s">
        <v>7</v>
      </c>
      <c r="H20" s="82" t="s">
        <v>6</v>
      </c>
      <c r="I20" s="85" t="s">
        <v>7</v>
      </c>
      <c r="J20" s="21"/>
    </row>
    <row r="21" spans="1:10" s="17" customFormat="1" ht="19.5" customHeight="1">
      <c r="A21" s="78" t="s">
        <v>8</v>
      </c>
      <c r="B21" s="76">
        <v>73</v>
      </c>
      <c r="C21" s="76">
        <v>1.8</v>
      </c>
      <c r="D21" s="76">
        <v>1</v>
      </c>
      <c r="E21" s="76">
        <v>0</v>
      </c>
      <c r="F21" s="79" t="s">
        <v>74</v>
      </c>
      <c r="G21" s="76">
        <v>0</v>
      </c>
      <c r="H21" s="76">
        <v>74</v>
      </c>
      <c r="I21" s="76">
        <v>1.1</v>
      </c>
      <c r="J21" s="68"/>
    </row>
    <row r="22" spans="1:10" s="17" customFormat="1" ht="19.5" customHeight="1">
      <c r="A22" s="69" t="s">
        <v>9</v>
      </c>
      <c r="B22" s="61">
        <v>122</v>
      </c>
      <c r="C22" s="61">
        <v>4.8</v>
      </c>
      <c r="D22" s="61">
        <v>127</v>
      </c>
      <c r="E22" s="61">
        <v>4.7</v>
      </c>
      <c r="F22" s="61">
        <v>4</v>
      </c>
      <c r="G22" s="61">
        <v>1.9</v>
      </c>
      <c r="H22" s="61">
        <v>253</v>
      </c>
      <c r="I22" s="61">
        <v>4.7</v>
      </c>
      <c r="J22" s="68"/>
    </row>
    <row r="23" spans="1:10" s="17" customFormat="1" ht="19.5" customHeight="1">
      <c r="A23" s="69" t="s">
        <v>10</v>
      </c>
      <c r="B23" s="61">
        <v>68</v>
      </c>
      <c r="C23" s="61">
        <v>6.5</v>
      </c>
      <c r="D23" s="61">
        <v>78</v>
      </c>
      <c r="E23" s="61">
        <v>7.5</v>
      </c>
      <c r="F23" s="61">
        <v>43</v>
      </c>
      <c r="G23" s="61">
        <v>21.8</v>
      </c>
      <c r="H23" s="61">
        <v>189</v>
      </c>
      <c r="I23" s="61">
        <v>7.4</v>
      </c>
      <c r="J23" s="68"/>
    </row>
    <row r="24" spans="1:10" s="17" customFormat="1" ht="19.5" customHeight="1">
      <c r="A24" s="69" t="s">
        <v>11</v>
      </c>
      <c r="B24" s="61">
        <v>552</v>
      </c>
      <c r="C24" s="61">
        <v>20.1</v>
      </c>
      <c r="D24" s="61">
        <v>578</v>
      </c>
      <c r="E24" s="61">
        <v>28.6</v>
      </c>
      <c r="F24" s="61">
        <v>36</v>
      </c>
      <c r="G24" s="61">
        <v>38.4</v>
      </c>
      <c r="H24" s="70">
        <v>1166</v>
      </c>
      <c r="I24" s="61">
        <v>24</v>
      </c>
      <c r="J24" s="68"/>
    </row>
    <row r="25" spans="1:10" s="17" customFormat="1" ht="19.5" customHeight="1">
      <c r="A25" s="69" t="s">
        <v>12</v>
      </c>
      <c r="B25" s="61">
        <v>831</v>
      </c>
      <c r="C25" s="61">
        <v>40.6</v>
      </c>
      <c r="D25" s="61">
        <v>347</v>
      </c>
      <c r="E25" s="61">
        <v>41.2</v>
      </c>
      <c r="F25" s="61">
        <v>41</v>
      </c>
      <c r="G25" s="61">
        <v>57.4</v>
      </c>
      <c r="H25" s="70">
        <v>1219</v>
      </c>
      <c r="I25" s="61">
        <v>41.3</v>
      </c>
      <c r="J25" s="68"/>
    </row>
    <row r="26" spans="1:10" s="17" customFormat="1" ht="19.5" customHeight="1">
      <c r="A26" s="69" t="s">
        <v>13</v>
      </c>
      <c r="B26" s="61">
        <v>114</v>
      </c>
      <c r="C26" s="61">
        <v>43.4</v>
      </c>
      <c r="D26" s="61">
        <v>68</v>
      </c>
      <c r="E26" s="61">
        <v>43.7</v>
      </c>
      <c r="F26" s="61">
        <v>19</v>
      </c>
      <c r="G26" s="61">
        <v>66.2</v>
      </c>
      <c r="H26" s="61">
        <v>201</v>
      </c>
      <c r="I26" s="61">
        <v>44.2</v>
      </c>
      <c r="J26" s="68"/>
    </row>
    <row r="27" spans="1:10" s="17" customFormat="1" ht="19.5" customHeight="1">
      <c r="A27" s="69" t="s">
        <v>14</v>
      </c>
      <c r="B27" s="61">
        <v>330</v>
      </c>
      <c r="C27" s="61">
        <v>51.6</v>
      </c>
      <c r="D27" s="61">
        <v>535</v>
      </c>
      <c r="E27" s="61">
        <v>63.1</v>
      </c>
      <c r="F27" s="61">
        <v>32</v>
      </c>
      <c r="G27" s="61">
        <v>81</v>
      </c>
      <c r="H27" s="61">
        <v>897</v>
      </c>
      <c r="I27" s="61">
        <v>57</v>
      </c>
      <c r="J27" s="68"/>
    </row>
    <row r="28" spans="1:10" s="17" customFormat="1" ht="19.5" customHeight="1">
      <c r="A28" s="69" t="s">
        <v>15</v>
      </c>
      <c r="B28" s="61">
        <v>366</v>
      </c>
      <c r="C28" s="61">
        <v>60.6</v>
      </c>
      <c r="D28" s="61">
        <v>188</v>
      </c>
      <c r="E28" s="61">
        <v>70</v>
      </c>
      <c r="F28" s="61">
        <v>16</v>
      </c>
      <c r="G28" s="61">
        <v>88.4</v>
      </c>
      <c r="H28" s="61">
        <v>570</v>
      </c>
      <c r="I28" s="61">
        <v>65.1</v>
      </c>
      <c r="J28" s="68"/>
    </row>
    <row r="29" spans="1:10" s="17" customFormat="1" ht="19.5" customHeight="1">
      <c r="A29" s="69" t="s">
        <v>16</v>
      </c>
      <c r="B29" s="61">
        <v>474</v>
      </c>
      <c r="C29" s="61">
        <v>72.3</v>
      </c>
      <c r="D29" s="61">
        <v>213</v>
      </c>
      <c r="E29" s="61">
        <v>77.7</v>
      </c>
      <c r="F29" s="61">
        <v>13</v>
      </c>
      <c r="G29" s="61">
        <v>94.4</v>
      </c>
      <c r="H29" s="61">
        <v>700</v>
      </c>
      <c r="I29" s="61">
        <v>75.1</v>
      </c>
      <c r="J29" s="68"/>
    </row>
    <row r="30" spans="1:10" s="17" customFormat="1" ht="19.5" customHeight="1">
      <c r="A30" s="69" t="s">
        <v>17</v>
      </c>
      <c r="B30" s="61">
        <v>111</v>
      </c>
      <c r="C30" s="61">
        <v>75</v>
      </c>
      <c r="D30" s="61">
        <v>170</v>
      </c>
      <c r="E30" s="61">
        <v>83.9</v>
      </c>
      <c r="F30" s="61">
        <v>7</v>
      </c>
      <c r="G30" s="61">
        <v>97.7</v>
      </c>
      <c r="H30" s="61">
        <v>288</v>
      </c>
      <c r="I30" s="61">
        <v>79.2</v>
      </c>
      <c r="J30" s="68"/>
    </row>
    <row r="31" spans="1:10" s="17" customFormat="1" ht="19.5" customHeight="1">
      <c r="A31" s="69" t="s">
        <v>18</v>
      </c>
      <c r="B31" s="61">
        <v>166</v>
      </c>
      <c r="C31" s="61">
        <v>79.1</v>
      </c>
      <c r="D31" s="61">
        <v>111</v>
      </c>
      <c r="E31" s="61">
        <v>88</v>
      </c>
      <c r="F31" s="61">
        <v>2</v>
      </c>
      <c r="G31" s="61">
        <v>98.6</v>
      </c>
      <c r="H31" s="61">
        <v>279</v>
      </c>
      <c r="I31" s="61">
        <v>83.2</v>
      </c>
      <c r="J31" s="68"/>
    </row>
    <row r="32" spans="1:10" s="17" customFormat="1" ht="19.5" customHeight="1">
      <c r="A32" s="69" t="s">
        <v>19</v>
      </c>
      <c r="B32" s="61">
        <v>143</v>
      </c>
      <c r="C32" s="61">
        <v>82.6</v>
      </c>
      <c r="D32" s="61">
        <v>70</v>
      </c>
      <c r="E32" s="61">
        <v>90.5</v>
      </c>
      <c r="F32" s="71" t="s">
        <v>74</v>
      </c>
      <c r="G32" s="61">
        <v>98.6</v>
      </c>
      <c r="H32" s="61">
        <v>213</v>
      </c>
      <c r="I32" s="61">
        <v>86.2</v>
      </c>
      <c r="J32" s="68"/>
    </row>
    <row r="33" spans="1:10" s="17" customFormat="1" ht="19.5" customHeight="1">
      <c r="A33" s="69" t="s">
        <v>20</v>
      </c>
      <c r="B33" s="61">
        <v>207</v>
      </c>
      <c r="C33" s="61">
        <v>87.7</v>
      </c>
      <c r="D33" s="61">
        <v>53</v>
      </c>
      <c r="E33" s="61">
        <v>92.5</v>
      </c>
      <c r="F33" s="61">
        <v>1</v>
      </c>
      <c r="G33" s="61">
        <v>99.1</v>
      </c>
      <c r="H33" s="61">
        <v>261</v>
      </c>
      <c r="I33" s="61">
        <v>89.9</v>
      </c>
      <c r="J33" s="68"/>
    </row>
    <row r="34" spans="1:10" s="17" customFormat="1" ht="19.5" customHeight="1">
      <c r="A34" s="69" t="s">
        <v>21</v>
      </c>
      <c r="B34" s="61">
        <v>67</v>
      </c>
      <c r="C34" s="61">
        <v>89.4</v>
      </c>
      <c r="D34" s="61">
        <v>29</v>
      </c>
      <c r="E34" s="61">
        <v>93.5</v>
      </c>
      <c r="F34" s="61">
        <v>2</v>
      </c>
      <c r="G34" s="61">
        <v>100</v>
      </c>
      <c r="H34" s="61">
        <v>98</v>
      </c>
      <c r="I34" s="61">
        <v>91.3</v>
      </c>
      <c r="J34" s="68"/>
    </row>
    <row r="35" spans="1:10" s="17" customFormat="1" ht="19.5" customHeight="1">
      <c r="A35" s="69" t="s">
        <v>22</v>
      </c>
      <c r="B35" s="61">
        <v>82</v>
      </c>
      <c r="C35" s="61">
        <v>91.4</v>
      </c>
      <c r="D35" s="61">
        <v>56</v>
      </c>
      <c r="E35" s="61">
        <v>95.6</v>
      </c>
      <c r="F35" s="71" t="s">
        <v>74</v>
      </c>
      <c r="G35" s="61">
        <v>100</v>
      </c>
      <c r="H35" s="61">
        <v>138</v>
      </c>
      <c r="I35" s="61">
        <v>93.3</v>
      </c>
      <c r="J35" s="68"/>
    </row>
    <row r="36" spans="1:10" s="17" customFormat="1" ht="19.5" customHeight="1">
      <c r="A36" s="69" t="s">
        <v>23</v>
      </c>
      <c r="B36" s="61">
        <v>71</v>
      </c>
      <c r="C36" s="61">
        <v>93.2</v>
      </c>
      <c r="D36" s="61">
        <v>15</v>
      </c>
      <c r="E36" s="61">
        <v>96.1</v>
      </c>
      <c r="F36" s="71" t="s">
        <v>74</v>
      </c>
      <c r="G36" s="61">
        <v>100</v>
      </c>
      <c r="H36" s="61">
        <v>86</v>
      </c>
      <c r="I36" s="61">
        <v>94.5</v>
      </c>
      <c r="J36" s="68"/>
    </row>
    <row r="37" spans="1:10" s="17" customFormat="1" ht="19.5" customHeight="1">
      <c r="A37" s="69" t="s">
        <v>24</v>
      </c>
      <c r="B37" s="61">
        <v>119</v>
      </c>
      <c r="C37" s="61">
        <v>96.1</v>
      </c>
      <c r="D37" s="61">
        <v>60</v>
      </c>
      <c r="E37" s="61">
        <v>98.3</v>
      </c>
      <c r="F37" s="71" t="s">
        <v>74</v>
      </c>
      <c r="G37" s="61">
        <v>100</v>
      </c>
      <c r="H37" s="61">
        <v>179</v>
      </c>
      <c r="I37" s="61">
        <v>97.1</v>
      </c>
      <c r="J37" s="68"/>
    </row>
    <row r="38" spans="1:10" s="17" customFormat="1" ht="19.5" customHeight="1">
      <c r="A38" s="69" t="s">
        <v>25</v>
      </c>
      <c r="B38" s="61">
        <v>34</v>
      </c>
      <c r="C38" s="61">
        <v>96.9</v>
      </c>
      <c r="D38" s="61">
        <v>45</v>
      </c>
      <c r="E38" s="61">
        <v>99.9</v>
      </c>
      <c r="F38" s="71" t="s">
        <v>74</v>
      </c>
      <c r="G38" s="61">
        <v>100</v>
      </c>
      <c r="H38" s="61">
        <v>79</v>
      </c>
      <c r="I38" s="61">
        <v>98.2</v>
      </c>
      <c r="J38" s="68"/>
    </row>
    <row r="39" spans="1:10" s="17" customFormat="1" ht="19.5" customHeight="1">
      <c r="A39" s="69" t="s">
        <v>26</v>
      </c>
      <c r="B39" s="61">
        <v>26</v>
      </c>
      <c r="C39" s="61">
        <v>97.6</v>
      </c>
      <c r="D39" s="61">
        <v>1</v>
      </c>
      <c r="E39" s="61">
        <v>100</v>
      </c>
      <c r="F39" s="71" t="s">
        <v>74</v>
      </c>
      <c r="G39" s="61">
        <v>100</v>
      </c>
      <c r="H39" s="61">
        <v>27</v>
      </c>
      <c r="I39" s="61">
        <v>98.6</v>
      </c>
      <c r="J39" s="68"/>
    </row>
    <row r="40" spans="1:10" s="17" customFormat="1" ht="19.5" customHeight="1">
      <c r="A40" s="69" t="s">
        <v>27</v>
      </c>
      <c r="B40" s="61">
        <v>46</v>
      </c>
      <c r="C40" s="61">
        <v>98.7</v>
      </c>
      <c r="D40" s="71" t="s">
        <v>74</v>
      </c>
      <c r="E40" s="61">
        <v>100</v>
      </c>
      <c r="F40" s="71" t="s">
        <v>74</v>
      </c>
      <c r="G40" s="61">
        <v>100</v>
      </c>
      <c r="H40" s="61">
        <v>46</v>
      </c>
      <c r="I40" s="61">
        <v>99.2</v>
      </c>
      <c r="J40" s="68"/>
    </row>
    <row r="41" spans="1:10" s="17" customFormat="1" ht="19.5" customHeight="1">
      <c r="A41" s="69" t="s">
        <v>28</v>
      </c>
      <c r="B41" s="61">
        <v>36</v>
      </c>
      <c r="C41" s="61">
        <v>99.6</v>
      </c>
      <c r="D41" s="61">
        <v>1</v>
      </c>
      <c r="E41" s="61">
        <v>100</v>
      </c>
      <c r="F41" s="71" t="s">
        <v>74</v>
      </c>
      <c r="G41" s="61">
        <v>100</v>
      </c>
      <c r="H41" s="61">
        <v>37</v>
      </c>
      <c r="I41" s="61">
        <v>99.8</v>
      </c>
      <c r="J41" s="68"/>
    </row>
    <row r="42" spans="1:10" s="17" customFormat="1" ht="19.5" customHeight="1">
      <c r="A42" s="69" t="s">
        <v>29</v>
      </c>
      <c r="B42" s="61">
        <v>4</v>
      </c>
      <c r="C42" s="61">
        <v>99.7</v>
      </c>
      <c r="D42" s="71" t="s">
        <v>74</v>
      </c>
      <c r="E42" s="61">
        <v>100</v>
      </c>
      <c r="F42" s="71" t="s">
        <v>74</v>
      </c>
      <c r="G42" s="61">
        <v>100</v>
      </c>
      <c r="H42" s="61">
        <v>4</v>
      </c>
      <c r="I42" s="61">
        <v>99.8</v>
      </c>
      <c r="J42" s="68"/>
    </row>
    <row r="43" spans="1:10" s="17" customFormat="1" ht="19.5" customHeight="1">
      <c r="A43" s="69" t="s">
        <v>30</v>
      </c>
      <c r="B43" s="61">
        <v>3</v>
      </c>
      <c r="C43" s="61">
        <v>99.8</v>
      </c>
      <c r="D43" s="71" t="s">
        <v>74</v>
      </c>
      <c r="E43" s="61">
        <v>100</v>
      </c>
      <c r="F43" s="71" t="s">
        <v>74</v>
      </c>
      <c r="G43" s="61">
        <v>100</v>
      </c>
      <c r="H43" s="61">
        <v>3</v>
      </c>
      <c r="I43" s="61">
        <v>99.9</v>
      </c>
      <c r="J43" s="68"/>
    </row>
    <row r="44" spans="1:10" s="17" customFormat="1" ht="19.5" customHeight="1">
      <c r="A44" s="69" t="s">
        <v>31</v>
      </c>
      <c r="B44" s="61">
        <v>4</v>
      </c>
      <c r="C44" s="61">
        <v>99.9</v>
      </c>
      <c r="D44" s="71" t="s">
        <v>74</v>
      </c>
      <c r="E44" s="61">
        <v>100</v>
      </c>
      <c r="F44" s="71" t="s">
        <v>74</v>
      </c>
      <c r="G44" s="61">
        <v>100</v>
      </c>
      <c r="H44" s="61">
        <v>4</v>
      </c>
      <c r="I44" s="61">
        <v>99.9</v>
      </c>
      <c r="J44" s="68"/>
    </row>
    <row r="45" spans="1:10" s="17" customFormat="1" ht="19.5" customHeight="1">
      <c r="A45" s="72" t="s">
        <v>32</v>
      </c>
      <c r="B45" s="64">
        <v>5</v>
      </c>
      <c r="C45" s="64">
        <v>100</v>
      </c>
      <c r="D45" s="73" t="s">
        <v>74</v>
      </c>
      <c r="E45" s="64">
        <v>100</v>
      </c>
      <c r="F45" s="73" t="s">
        <v>74</v>
      </c>
      <c r="G45" s="64">
        <v>100</v>
      </c>
      <c r="H45" s="64">
        <v>5</v>
      </c>
      <c r="I45" s="64">
        <v>100</v>
      </c>
      <c r="J45" s="68"/>
    </row>
    <row r="46" spans="1:10" s="17" customFormat="1" ht="19.5" customHeight="1">
      <c r="A46" s="74" t="s">
        <v>33</v>
      </c>
      <c r="B46" s="75">
        <v>4054</v>
      </c>
      <c r="C46" s="66"/>
      <c r="D46" s="75">
        <v>2746</v>
      </c>
      <c r="E46" s="66"/>
      <c r="F46" s="66">
        <v>216</v>
      </c>
      <c r="G46" s="66"/>
      <c r="H46" s="75">
        <v>7016</v>
      </c>
      <c r="I46" s="66"/>
      <c r="J46" s="68"/>
    </row>
  </sheetData>
  <mergeCells count="7">
    <mergeCell ref="B5:D5"/>
    <mergeCell ref="E5:G5"/>
    <mergeCell ref="H5:J5"/>
    <mergeCell ref="B19:C19"/>
    <mergeCell ref="D19:E19"/>
    <mergeCell ref="F19:G19"/>
    <mergeCell ref="H19:I19"/>
  </mergeCells>
  <printOptions horizontalCentered="1"/>
  <pageMargins left="0.25" right="0.25" top="1" bottom="1" header="0.5" footer="0.5"/>
  <pageSetup blackAndWhite="1" fitToHeight="1" fitToWidth="1" horizontalDpi="600" verticalDpi="600" orientation="portrait" scale="74" r:id="rId1"/>
  <headerFooter alignWithMargins="0">
    <oddHeader>&amp;R&amp;"Arial,Bold Italic"&amp;8Summer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4.00390625" style="0" bestFit="1" customWidth="1"/>
    <col min="2" max="2" width="18.7109375" style="0" customWidth="1"/>
    <col min="3" max="3" width="0.9921875" style="0" customWidth="1"/>
    <col min="4" max="5" width="14.00390625" style="0" bestFit="1" customWidth="1"/>
    <col min="6" max="6" width="0.85546875" style="0" customWidth="1"/>
    <col min="7" max="8" width="14.00390625" style="0" bestFit="1" customWidth="1"/>
    <col min="9" max="9" width="0.85546875" style="0" customWidth="1"/>
    <col min="10" max="11" width="14.00390625" style="0" bestFit="1" customWidth="1"/>
    <col min="13" max="13" width="14.00390625" style="0" customWidth="1"/>
    <col min="14" max="14" width="13.421875" style="0" bestFit="1" customWidth="1"/>
    <col min="15" max="15" width="0.9921875" style="0" customWidth="1"/>
    <col min="18" max="18" width="1.421875" style="0" customWidth="1"/>
    <col min="21" max="21" width="1.1484375" style="0" customWidth="1"/>
    <col min="23" max="23" width="16.28125" style="0" customWidth="1"/>
  </cols>
  <sheetData>
    <row r="1" spans="1:11" ht="20.25">
      <c r="A1" s="282" t="s">
        <v>326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3.5" thickBot="1">
      <c r="A2" s="201"/>
      <c r="B2" s="202"/>
      <c r="C2" s="203"/>
      <c r="D2" s="283" t="s">
        <v>315</v>
      </c>
      <c r="E2" s="284"/>
      <c r="F2" s="1"/>
      <c r="G2" s="283" t="s">
        <v>316</v>
      </c>
      <c r="H2" s="284"/>
      <c r="I2" s="204"/>
      <c r="J2" s="283" t="s">
        <v>33</v>
      </c>
      <c r="K2" s="284"/>
    </row>
    <row r="3" spans="1:11" ht="15">
      <c r="A3" s="205" t="s">
        <v>317</v>
      </c>
      <c r="B3" s="206" t="s">
        <v>318</v>
      </c>
      <c r="C3" s="207"/>
      <c r="D3" s="208" t="s">
        <v>324</v>
      </c>
      <c r="E3" s="209" t="s">
        <v>325</v>
      </c>
      <c r="F3" s="1"/>
      <c r="G3" s="208" t="s">
        <v>324</v>
      </c>
      <c r="H3" s="209" t="s">
        <v>325</v>
      </c>
      <c r="I3" s="210"/>
      <c r="J3" s="208" t="s">
        <v>324</v>
      </c>
      <c r="K3" s="209" t="s">
        <v>325</v>
      </c>
    </row>
    <row r="4" spans="1:11" ht="15">
      <c r="A4" s="211" t="s">
        <v>319</v>
      </c>
      <c r="B4" s="212"/>
      <c r="C4" s="213"/>
      <c r="D4" s="214">
        <f>SUM(D5:D8)</f>
        <v>404</v>
      </c>
      <c r="E4" s="215">
        <f>SUM(E5:E8)</f>
        <v>206</v>
      </c>
      <c r="F4" s="216"/>
      <c r="G4" s="214">
        <f>SUM(G5:G8)</f>
        <v>616</v>
      </c>
      <c r="H4" s="215">
        <f>SUM(H5:H8)</f>
        <v>485</v>
      </c>
      <c r="I4" s="217"/>
      <c r="J4" s="214">
        <f>SUM(J5:J8)</f>
        <v>1020</v>
      </c>
      <c r="K4" s="215">
        <f>SUM(K5:K8)</f>
        <v>691</v>
      </c>
    </row>
    <row r="5" spans="1:11" ht="12.75">
      <c r="A5" s="227"/>
      <c r="B5" s="219" t="s">
        <v>48</v>
      </c>
      <c r="D5" s="222">
        <v>222</v>
      </c>
      <c r="E5" s="222">
        <v>54</v>
      </c>
      <c r="F5" s="218"/>
      <c r="G5" s="222">
        <v>252</v>
      </c>
      <c r="H5" s="222">
        <v>303</v>
      </c>
      <c r="I5" s="218"/>
      <c r="J5" s="223">
        <f aca="true" t="shared" si="0" ref="J5:K8">SUM(D5,G5)</f>
        <v>474</v>
      </c>
      <c r="K5" s="223">
        <f t="shared" si="0"/>
        <v>357</v>
      </c>
    </row>
    <row r="6" spans="1:11" ht="12.75">
      <c r="A6" s="228"/>
      <c r="B6" s="219" t="s">
        <v>49</v>
      </c>
      <c r="D6" s="223">
        <v>174</v>
      </c>
      <c r="E6" s="223">
        <v>152</v>
      </c>
      <c r="F6" s="218"/>
      <c r="G6" s="223">
        <v>4</v>
      </c>
      <c r="H6" s="223">
        <v>6</v>
      </c>
      <c r="I6" s="218"/>
      <c r="J6" s="223">
        <f t="shared" si="0"/>
        <v>178</v>
      </c>
      <c r="K6" s="223">
        <f t="shared" si="0"/>
        <v>158</v>
      </c>
    </row>
    <row r="7" spans="1:11" ht="12.75">
      <c r="A7" s="228"/>
      <c r="B7" s="219" t="s">
        <v>50</v>
      </c>
      <c r="D7" s="224" t="s">
        <v>74</v>
      </c>
      <c r="E7" s="224" t="s">
        <v>74</v>
      </c>
      <c r="F7" s="218"/>
      <c r="G7" s="223">
        <v>294</v>
      </c>
      <c r="H7" s="223">
        <v>92</v>
      </c>
      <c r="I7" s="218"/>
      <c r="J7" s="223">
        <f t="shared" si="0"/>
        <v>294</v>
      </c>
      <c r="K7" s="223">
        <f t="shared" si="0"/>
        <v>92</v>
      </c>
    </row>
    <row r="8" spans="1:11" ht="12.75">
      <c r="A8" s="229"/>
      <c r="B8" s="219" t="s">
        <v>52</v>
      </c>
      <c r="D8" s="224">
        <v>8</v>
      </c>
      <c r="E8" s="224" t="s">
        <v>74</v>
      </c>
      <c r="F8" s="218"/>
      <c r="G8" s="223">
        <v>66</v>
      </c>
      <c r="H8" s="223">
        <v>84</v>
      </c>
      <c r="I8" s="218"/>
      <c r="J8" s="223">
        <f t="shared" si="0"/>
        <v>74</v>
      </c>
      <c r="K8" s="223">
        <f t="shared" si="0"/>
        <v>84</v>
      </c>
    </row>
    <row r="9" spans="1:11" ht="15">
      <c r="A9" s="211" t="s">
        <v>320</v>
      </c>
      <c r="B9" s="212"/>
      <c r="C9" s="213"/>
      <c r="D9" s="220">
        <f>SUM(D10:D13)</f>
        <v>697</v>
      </c>
      <c r="E9" s="221">
        <f>SUM(E10:E13)</f>
        <v>1107</v>
      </c>
      <c r="F9" s="216"/>
      <c r="G9" s="220">
        <f>SUM(G10:G13)</f>
        <v>611</v>
      </c>
      <c r="H9" s="221">
        <f>SUM(H10:H13)</f>
        <v>483</v>
      </c>
      <c r="I9" s="217"/>
      <c r="J9" s="220">
        <f>SUM(J10:J13)</f>
        <v>1308</v>
      </c>
      <c r="K9" s="221">
        <f>SUM(K10:K13)</f>
        <v>1590</v>
      </c>
    </row>
    <row r="10" spans="1:11" ht="12.75">
      <c r="A10" s="227"/>
      <c r="B10" s="219" t="s">
        <v>48</v>
      </c>
      <c r="D10" s="223">
        <v>247</v>
      </c>
      <c r="E10" s="223">
        <v>308</v>
      </c>
      <c r="F10" s="218"/>
      <c r="G10" s="223">
        <v>159</v>
      </c>
      <c r="H10" s="223">
        <v>204</v>
      </c>
      <c r="I10" s="218"/>
      <c r="J10" s="223">
        <f aca="true" t="shared" si="1" ref="J10:K13">SUM(D10,G10)</f>
        <v>406</v>
      </c>
      <c r="K10" s="223">
        <f t="shared" si="1"/>
        <v>512</v>
      </c>
    </row>
    <row r="11" spans="1:11" ht="12.75">
      <c r="A11" s="228"/>
      <c r="B11" s="219" t="s">
        <v>49</v>
      </c>
      <c r="D11" s="223">
        <v>334</v>
      </c>
      <c r="E11" s="223">
        <v>618</v>
      </c>
      <c r="F11" s="218"/>
      <c r="G11" s="223">
        <v>4</v>
      </c>
      <c r="H11" s="223">
        <v>6</v>
      </c>
      <c r="I11" s="218"/>
      <c r="J11" s="223">
        <f t="shared" si="1"/>
        <v>338</v>
      </c>
      <c r="K11" s="223">
        <f t="shared" si="1"/>
        <v>624</v>
      </c>
    </row>
    <row r="12" spans="1:11" ht="12.75">
      <c r="A12" s="228"/>
      <c r="B12" s="219" t="s">
        <v>50</v>
      </c>
      <c r="D12" s="223" t="s">
        <v>74</v>
      </c>
      <c r="E12" s="223">
        <v>33</v>
      </c>
      <c r="F12" s="218"/>
      <c r="G12" s="223">
        <v>448</v>
      </c>
      <c r="H12" s="223">
        <v>273</v>
      </c>
      <c r="I12" s="218"/>
      <c r="J12" s="223">
        <f t="shared" si="1"/>
        <v>448</v>
      </c>
      <c r="K12" s="223">
        <f t="shared" si="1"/>
        <v>306</v>
      </c>
    </row>
    <row r="13" spans="1:11" ht="12.75">
      <c r="A13" s="229"/>
      <c r="B13" s="219" t="s">
        <v>53</v>
      </c>
      <c r="D13" s="223">
        <v>116</v>
      </c>
      <c r="E13" s="223">
        <v>148</v>
      </c>
      <c r="F13" s="218"/>
      <c r="G13" s="223" t="s">
        <v>74</v>
      </c>
      <c r="H13" s="223" t="s">
        <v>74</v>
      </c>
      <c r="I13" s="218"/>
      <c r="J13" s="223">
        <f t="shared" si="1"/>
        <v>116</v>
      </c>
      <c r="K13" s="223">
        <f t="shared" si="1"/>
        <v>148</v>
      </c>
    </row>
    <row r="14" spans="1:11" ht="15">
      <c r="A14" s="211" t="s">
        <v>321</v>
      </c>
      <c r="B14" s="212"/>
      <c r="C14" s="213"/>
      <c r="D14" s="220">
        <f>SUM(D15:D27)</f>
        <v>4028</v>
      </c>
      <c r="E14" s="221">
        <f>SUM(E15:E27)</f>
        <v>3967</v>
      </c>
      <c r="F14" s="216"/>
      <c r="G14" s="220">
        <f>SUM(G15:G27)</f>
        <v>2740</v>
      </c>
      <c r="H14" s="221">
        <f>SUM(H15:H27)</f>
        <v>1570</v>
      </c>
      <c r="I14" s="217"/>
      <c r="J14" s="220">
        <f>SUM(J15:J27)</f>
        <v>6768</v>
      </c>
      <c r="K14" s="221">
        <f>SUM(K15:K27)</f>
        <v>5537</v>
      </c>
    </row>
    <row r="15" spans="1:11" ht="12.75">
      <c r="A15" s="227"/>
      <c r="B15" s="219" t="s">
        <v>48</v>
      </c>
      <c r="D15" s="223">
        <v>93</v>
      </c>
      <c r="E15" s="223">
        <v>195</v>
      </c>
      <c r="F15" s="218"/>
      <c r="G15" s="223">
        <v>9</v>
      </c>
      <c r="H15" s="223" t="s">
        <v>74</v>
      </c>
      <c r="I15" s="218"/>
      <c r="J15" s="223">
        <f>SUM(D15,G15)</f>
        <v>102</v>
      </c>
      <c r="K15" s="223">
        <f>SUM(E15,H15)</f>
        <v>195</v>
      </c>
    </row>
    <row r="16" spans="1:11" ht="12.75">
      <c r="A16" s="228"/>
      <c r="B16" s="219" t="s">
        <v>49</v>
      </c>
      <c r="D16" s="223">
        <v>126</v>
      </c>
      <c r="E16" s="223" t="s">
        <v>74</v>
      </c>
      <c r="F16" s="218"/>
      <c r="G16" s="223" t="s">
        <v>74</v>
      </c>
      <c r="H16" s="223" t="s">
        <v>74</v>
      </c>
      <c r="I16" s="218"/>
      <c r="J16" s="223">
        <f>SUM(D16,G16)</f>
        <v>126</v>
      </c>
      <c r="K16" s="224" t="s">
        <v>74</v>
      </c>
    </row>
    <row r="17" spans="1:11" ht="12.75">
      <c r="A17" s="228"/>
      <c r="B17" s="219" t="s">
        <v>50</v>
      </c>
      <c r="D17" s="223">
        <v>21</v>
      </c>
      <c r="E17" s="223" t="s">
        <v>74</v>
      </c>
      <c r="F17" s="218"/>
      <c r="G17" s="223">
        <v>42</v>
      </c>
      <c r="H17" s="223" t="s">
        <v>74</v>
      </c>
      <c r="I17" s="218"/>
      <c r="J17" s="223">
        <f>SUM(D17,G17)</f>
        <v>63</v>
      </c>
      <c r="K17" s="224" t="s">
        <v>74</v>
      </c>
    </row>
    <row r="18" spans="1:11" ht="12.75">
      <c r="A18" s="228"/>
      <c r="B18" s="219" t="s">
        <v>51</v>
      </c>
      <c r="D18" s="223" t="s">
        <v>74</v>
      </c>
      <c r="E18" s="223">
        <v>36</v>
      </c>
      <c r="F18" s="218"/>
      <c r="G18" s="223" t="s">
        <v>74</v>
      </c>
      <c r="H18" s="223" t="s">
        <v>74</v>
      </c>
      <c r="I18" s="218"/>
      <c r="J18" s="224" t="s">
        <v>74</v>
      </c>
      <c r="K18" s="223">
        <f>SUM(E18,H18)</f>
        <v>36</v>
      </c>
    </row>
    <row r="19" spans="1:11" ht="12.75">
      <c r="A19" s="229"/>
      <c r="B19" s="219" t="s">
        <v>53</v>
      </c>
      <c r="D19" s="223" t="s">
        <v>74</v>
      </c>
      <c r="E19" s="223">
        <v>12</v>
      </c>
      <c r="F19" s="218"/>
      <c r="G19" s="223" t="s">
        <v>74</v>
      </c>
      <c r="H19" s="223" t="s">
        <v>74</v>
      </c>
      <c r="I19" s="218"/>
      <c r="J19" s="224" t="s">
        <v>74</v>
      </c>
      <c r="K19" s="223">
        <f>SUM(E19,H19)</f>
        <v>12</v>
      </c>
    </row>
    <row r="20" spans="1:11" ht="15">
      <c r="A20" s="211" t="s">
        <v>322</v>
      </c>
      <c r="B20" s="212"/>
      <c r="C20" s="213"/>
      <c r="D20" s="220">
        <f>SUM(D21:D33)</f>
        <v>1918</v>
      </c>
      <c r="E20" s="221">
        <f>SUM(E21:E33)</f>
        <v>1862</v>
      </c>
      <c r="F20" s="216"/>
      <c r="G20" s="220">
        <f>SUM(G21:G33)</f>
        <v>1352</v>
      </c>
      <c r="H20" s="221">
        <f>SUM(H21:H33)</f>
        <v>795</v>
      </c>
      <c r="I20" s="217"/>
      <c r="J20" s="220">
        <f>SUM(J21:J33)</f>
        <v>3270</v>
      </c>
      <c r="K20" s="221">
        <f>SUM(K21:K33)</f>
        <v>2657</v>
      </c>
    </row>
    <row r="21" spans="1:11" ht="12.75">
      <c r="A21" s="227"/>
      <c r="B21" s="219" t="s">
        <v>50</v>
      </c>
      <c r="D21" s="223" t="s">
        <v>74</v>
      </c>
      <c r="E21" s="223" t="s">
        <v>74</v>
      </c>
      <c r="F21" s="218"/>
      <c r="G21" s="223" t="s">
        <v>74</v>
      </c>
      <c r="H21" s="223">
        <v>9</v>
      </c>
      <c r="I21" s="218"/>
      <c r="J21" s="224" t="s">
        <v>74</v>
      </c>
      <c r="K21" s="223">
        <f>SUM(E21,H21)</f>
        <v>9</v>
      </c>
    </row>
    <row r="22" spans="1:11" ht="12.75">
      <c r="A22" s="228"/>
      <c r="B22" s="219" t="s">
        <v>52</v>
      </c>
      <c r="D22" s="223">
        <v>156</v>
      </c>
      <c r="E22" s="223">
        <v>104</v>
      </c>
      <c r="F22" s="218"/>
      <c r="G22" s="226" t="s">
        <v>74</v>
      </c>
      <c r="H22" s="226" t="s">
        <v>74</v>
      </c>
      <c r="I22" s="218"/>
      <c r="J22" s="223">
        <f>SUM(D22,G22)</f>
        <v>156</v>
      </c>
      <c r="K22" s="223">
        <f>SUM(E22,H22)</f>
        <v>104</v>
      </c>
    </row>
    <row r="23" spans="1:11" ht="12.75">
      <c r="A23" s="229"/>
      <c r="B23" s="219" t="s">
        <v>53</v>
      </c>
      <c r="D23" s="223">
        <v>44</v>
      </c>
      <c r="E23" s="225">
        <v>48</v>
      </c>
      <c r="F23" s="218"/>
      <c r="G23" s="226" t="s">
        <v>74</v>
      </c>
      <c r="H23" s="226" t="s">
        <v>74</v>
      </c>
      <c r="I23" s="218"/>
      <c r="J23" s="223">
        <f>SUM(D23,G23)</f>
        <v>44</v>
      </c>
      <c r="K23" s="223">
        <f>SUM(E23,H23)</f>
        <v>48</v>
      </c>
    </row>
    <row r="24" spans="1:11" ht="15">
      <c r="A24" s="211" t="s">
        <v>323</v>
      </c>
      <c r="B24" s="212"/>
      <c r="C24" s="213"/>
      <c r="D24" s="220">
        <f>SUM(D25:D37)</f>
        <v>859</v>
      </c>
      <c r="E24" s="221">
        <f>SUM(E25:E37)</f>
        <v>855</v>
      </c>
      <c r="F24" s="216"/>
      <c r="G24" s="220">
        <f>SUM(G25:G37)</f>
        <v>676</v>
      </c>
      <c r="H24" s="221">
        <f>SUM(H25:H37)</f>
        <v>393</v>
      </c>
      <c r="I24" s="217"/>
      <c r="J24" s="220">
        <f>SUM(J25:J37)</f>
        <v>1535</v>
      </c>
      <c r="K24" s="221">
        <f>SUM(K25:K37)</f>
        <v>1248</v>
      </c>
    </row>
    <row r="25" spans="1:11" ht="12.75">
      <c r="A25" s="227"/>
      <c r="B25" s="219" t="s">
        <v>48</v>
      </c>
      <c r="D25" s="223" t="s">
        <v>74</v>
      </c>
      <c r="E25" s="223" t="s">
        <v>74</v>
      </c>
      <c r="F25" s="218"/>
      <c r="G25" s="226">
        <v>315</v>
      </c>
      <c r="H25" s="226">
        <v>276</v>
      </c>
      <c r="J25" s="223">
        <f aca="true" t="shared" si="2" ref="J25:K28">SUM(D25,G25)</f>
        <v>315</v>
      </c>
      <c r="K25" s="223">
        <f t="shared" si="2"/>
        <v>276</v>
      </c>
    </row>
    <row r="26" spans="1:11" ht="12.75">
      <c r="A26" s="228"/>
      <c r="B26" s="219" t="s">
        <v>49</v>
      </c>
      <c r="D26" s="223" t="s">
        <v>74</v>
      </c>
      <c r="E26" s="223" t="s">
        <v>74</v>
      </c>
      <c r="F26" s="218"/>
      <c r="G26" s="226">
        <v>41</v>
      </c>
      <c r="H26" s="226">
        <v>21</v>
      </c>
      <c r="J26" s="223">
        <f t="shared" si="2"/>
        <v>41</v>
      </c>
      <c r="K26" s="223">
        <f t="shared" si="2"/>
        <v>21</v>
      </c>
    </row>
    <row r="27" spans="1:11" ht="12.75">
      <c r="A27" s="228"/>
      <c r="B27" s="219" t="s">
        <v>50</v>
      </c>
      <c r="D27" s="223">
        <v>811</v>
      </c>
      <c r="E27" s="223">
        <v>855</v>
      </c>
      <c r="F27" s="218"/>
      <c r="G27" s="226">
        <v>305</v>
      </c>
      <c r="H27" s="226">
        <v>76</v>
      </c>
      <c r="J27" s="223">
        <f t="shared" si="2"/>
        <v>1116</v>
      </c>
      <c r="K27" s="223">
        <f t="shared" si="2"/>
        <v>931</v>
      </c>
    </row>
    <row r="28" spans="1:11" ht="12.75">
      <c r="A28" s="228"/>
      <c r="B28" s="219" t="s">
        <v>52</v>
      </c>
      <c r="D28" s="223">
        <v>48</v>
      </c>
      <c r="E28" s="223" t="s">
        <v>74</v>
      </c>
      <c r="F28" s="218"/>
      <c r="G28" s="226">
        <v>7</v>
      </c>
      <c r="H28" s="226">
        <v>20</v>
      </c>
      <c r="J28" s="223">
        <f t="shared" si="2"/>
        <v>55</v>
      </c>
      <c r="K28" s="223">
        <f t="shared" si="2"/>
        <v>20</v>
      </c>
    </row>
    <row r="29" spans="1:11" ht="12.75">
      <c r="A29" s="229"/>
      <c r="B29" s="219" t="s">
        <v>53</v>
      </c>
      <c r="D29" s="223" t="s">
        <v>74</v>
      </c>
      <c r="E29" s="223" t="s">
        <v>74</v>
      </c>
      <c r="F29" s="218"/>
      <c r="G29" s="226">
        <v>8</v>
      </c>
      <c r="H29" s="226" t="s">
        <v>74</v>
      </c>
      <c r="J29" s="223">
        <f>SUM(D29,G29)</f>
        <v>8</v>
      </c>
      <c r="K29" s="224" t="s">
        <v>74</v>
      </c>
    </row>
  </sheetData>
  <mergeCells count="4">
    <mergeCell ref="A1:K1"/>
    <mergeCell ref="D2:E2"/>
    <mergeCell ref="G2:H2"/>
    <mergeCell ref="J2:K2"/>
  </mergeCells>
  <printOptions horizontalCentered="1"/>
  <pageMargins left="0.25" right="0.25" top="1" bottom="1" header="0.5" footer="0.5"/>
  <pageSetup blackAndWhite="1" fitToHeight="1" fitToWidth="1" horizontalDpi="600" verticalDpi="600" orientation="portrait" scale="87" r:id="rId1"/>
  <headerFooter alignWithMargins="0">
    <oddHeader>&amp;R&amp;"Arial,Bold Italic"&amp;8Summer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4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1.421875" style="0" customWidth="1"/>
    <col min="2" max="2" width="35.7109375" style="0" customWidth="1"/>
    <col min="3" max="3" width="5.7109375" style="0" bestFit="1" customWidth="1"/>
    <col min="4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76</v>
      </c>
      <c r="B4" s="3"/>
      <c r="C4" s="3"/>
      <c r="D4" s="3"/>
      <c r="E4" s="3"/>
      <c r="F4" s="3"/>
      <c r="G4" s="3"/>
      <c r="H4" s="3"/>
      <c r="I4" s="3"/>
    </row>
    <row r="5" spans="1:9" ht="27.75" customHeight="1">
      <c r="A5" s="109"/>
      <c r="B5" s="109"/>
      <c r="C5" s="110"/>
      <c r="D5" s="286" t="s">
        <v>77</v>
      </c>
      <c r="E5" s="281"/>
      <c r="F5" s="287"/>
      <c r="G5" s="281" t="s">
        <v>78</v>
      </c>
      <c r="H5" s="281"/>
      <c r="I5" s="281"/>
    </row>
    <row r="6" spans="1:9" ht="16.5" customHeight="1">
      <c r="A6" s="111" t="s">
        <v>79</v>
      </c>
      <c r="B6" s="111" t="s">
        <v>80</v>
      </c>
      <c r="C6" s="114" t="s">
        <v>81</v>
      </c>
      <c r="D6" s="87" t="s">
        <v>0</v>
      </c>
      <c r="E6" s="82" t="s">
        <v>82</v>
      </c>
      <c r="F6" s="88" t="s">
        <v>1</v>
      </c>
      <c r="G6" s="82" t="s">
        <v>0</v>
      </c>
      <c r="H6" s="82" t="s">
        <v>82</v>
      </c>
      <c r="I6" s="82" t="s">
        <v>1</v>
      </c>
    </row>
    <row r="7" spans="1:9" ht="21.75" customHeight="1">
      <c r="A7" s="3" t="s">
        <v>83</v>
      </c>
      <c r="B7" s="3" t="s">
        <v>83</v>
      </c>
      <c r="C7" s="3" t="s">
        <v>84</v>
      </c>
      <c r="D7" s="89">
        <v>1319</v>
      </c>
      <c r="E7" s="90">
        <v>954</v>
      </c>
      <c r="F7" s="91">
        <v>2273</v>
      </c>
      <c r="G7" s="22">
        <v>87.9</v>
      </c>
      <c r="H7" s="22">
        <v>63.6</v>
      </c>
      <c r="I7" s="22">
        <v>151.5</v>
      </c>
    </row>
    <row r="8" spans="1:9" ht="21.75" customHeight="1" thickBot="1">
      <c r="A8" s="3"/>
      <c r="B8" s="3" t="s">
        <v>85</v>
      </c>
      <c r="C8" s="3" t="s">
        <v>86</v>
      </c>
      <c r="D8" s="89">
        <v>159</v>
      </c>
      <c r="E8" s="90">
        <v>36</v>
      </c>
      <c r="F8" s="91">
        <v>195</v>
      </c>
      <c r="G8" s="22">
        <v>10.6</v>
      </c>
      <c r="H8" s="22">
        <v>2.4</v>
      </c>
      <c r="I8" s="22">
        <v>13</v>
      </c>
    </row>
    <row r="9" spans="1:9" s="9" customFormat="1" ht="21.75" customHeight="1" thickTop="1">
      <c r="A9" s="96"/>
      <c r="B9" s="97" t="s">
        <v>1</v>
      </c>
      <c r="C9" s="97"/>
      <c r="D9" s="98">
        <v>1478</v>
      </c>
      <c r="E9" s="99">
        <v>990</v>
      </c>
      <c r="F9" s="100">
        <v>2468</v>
      </c>
      <c r="G9" s="99">
        <v>98.5</v>
      </c>
      <c r="H9" s="99">
        <v>66</v>
      </c>
      <c r="I9" s="99">
        <v>164.5</v>
      </c>
    </row>
    <row r="10" spans="1:9" ht="21.75" customHeight="1">
      <c r="A10" s="3" t="s">
        <v>87</v>
      </c>
      <c r="B10" s="3" t="s">
        <v>88</v>
      </c>
      <c r="C10" s="3" t="s">
        <v>90</v>
      </c>
      <c r="D10" s="89">
        <v>0</v>
      </c>
      <c r="E10" s="90">
        <v>110</v>
      </c>
      <c r="F10" s="91">
        <v>110</v>
      </c>
      <c r="G10" s="22">
        <v>0</v>
      </c>
      <c r="H10" s="22">
        <v>7.3</v>
      </c>
      <c r="I10" s="22">
        <v>7.3</v>
      </c>
    </row>
    <row r="11" spans="1:9" ht="21.75" customHeight="1" thickBot="1">
      <c r="A11" s="3"/>
      <c r="B11" s="3"/>
      <c r="C11" s="3" t="s">
        <v>92</v>
      </c>
      <c r="D11" s="89">
        <v>0</v>
      </c>
      <c r="E11" s="90">
        <v>96</v>
      </c>
      <c r="F11" s="91">
        <v>96</v>
      </c>
      <c r="G11" s="22">
        <v>0</v>
      </c>
      <c r="H11" s="22">
        <v>6.4</v>
      </c>
      <c r="I11" s="22">
        <v>6.4</v>
      </c>
    </row>
    <row r="12" spans="1:9" s="9" customFormat="1" ht="21.75" customHeight="1" thickTop="1">
      <c r="A12" s="96"/>
      <c r="B12" s="97" t="s">
        <v>1</v>
      </c>
      <c r="C12" s="97"/>
      <c r="D12" s="98">
        <v>0</v>
      </c>
      <c r="E12" s="99">
        <v>206</v>
      </c>
      <c r="F12" s="100">
        <v>206</v>
      </c>
      <c r="G12" s="99">
        <v>0</v>
      </c>
      <c r="H12" s="99">
        <v>13.7</v>
      </c>
      <c r="I12" s="99">
        <v>13.7</v>
      </c>
    </row>
    <row r="13" spans="1:9" ht="21.75" customHeight="1" thickBot="1">
      <c r="A13" s="3" t="s">
        <v>94</v>
      </c>
      <c r="B13" s="3" t="s">
        <v>94</v>
      </c>
      <c r="C13" s="3" t="s">
        <v>90</v>
      </c>
      <c r="D13" s="89">
        <v>0</v>
      </c>
      <c r="E13" s="90">
        <v>851</v>
      </c>
      <c r="F13" s="91">
        <v>851</v>
      </c>
      <c r="G13" s="22">
        <v>0</v>
      </c>
      <c r="H13" s="22">
        <v>56.7</v>
      </c>
      <c r="I13" s="22">
        <v>56.7</v>
      </c>
    </row>
    <row r="14" spans="1:9" s="9" customFormat="1" ht="21.75" customHeight="1" thickTop="1">
      <c r="A14" s="96"/>
      <c r="B14" s="97" t="s">
        <v>1</v>
      </c>
      <c r="C14" s="97"/>
      <c r="D14" s="98">
        <v>0</v>
      </c>
      <c r="E14" s="99">
        <v>851</v>
      </c>
      <c r="F14" s="100">
        <v>851</v>
      </c>
      <c r="G14" s="99">
        <v>0</v>
      </c>
      <c r="H14" s="99">
        <v>56.7</v>
      </c>
      <c r="I14" s="99">
        <v>56.7</v>
      </c>
    </row>
    <row r="15" spans="1:9" ht="21.75" customHeight="1">
      <c r="A15" s="3" t="s">
        <v>95</v>
      </c>
      <c r="B15" s="3" t="s">
        <v>96</v>
      </c>
      <c r="C15" s="3" t="s">
        <v>97</v>
      </c>
      <c r="D15" s="89">
        <v>223</v>
      </c>
      <c r="E15" s="90">
        <v>118</v>
      </c>
      <c r="F15" s="91">
        <v>341</v>
      </c>
      <c r="G15" s="22">
        <v>14.9</v>
      </c>
      <c r="H15" s="22">
        <v>7.9</v>
      </c>
      <c r="I15" s="22">
        <v>22.7</v>
      </c>
    </row>
    <row r="16" spans="1:9" ht="21.75" customHeight="1" thickBot="1">
      <c r="A16" s="3"/>
      <c r="B16" s="3" t="s">
        <v>98</v>
      </c>
      <c r="C16" s="3" t="s">
        <v>99</v>
      </c>
      <c r="D16" s="89">
        <v>507</v>
      </c>
      <c r="E16" s="90">
        <v>1</v>
      </c>
      <c r="F16" s="91">
        <v>508</v>
      </c>
      <c r="G16" s="22">
        <v>33.8</v>
      </c>
      <c r="H16" s="22">
        <v>0.1</v>
      </c>
      <c r="I16" s="22">
        <v>33.9</v>
      </c>
    </row>
    <row r="17" spans="1:9" s="9" customFormat="1" ht="21.75" customHeight="1" thickTop="1">
      <c r="A17" s="96"/>
      <c r="B17" s="97" t="s">
        <v>1</v>
      </c>
      <c r="C17" s="97"/>
      <c r="D17" s="98">
        <v>730</v>
      </c>
      <c r="E17" s="99">
        <v>119</v>
      </c>
      <c r="F17" s="100">
        <v>849</v>
      </c>
      <c r="G17" s="99">
        <v>48.7</v>
      </c>
      <c r="H17" s="99">
        <v>7.9</v>
      </c>
      <c r="I17" s="99">
        <v>56.6</v>
      </c>
    </row>
    <row r="18" spans="1:9" ht="21.75" customHeight="1" thickBot="1">
      <c r="A18" s="3" t="s">
        <v>100</v>
      </c>
      <c r="B18" s="3" t="s">
        <v>101</v>
      </c>
      <c r="C18" s="3" t="s">
        <v>102</v>
      </c>
      <c r="D18" s="89">
        <v>0</v>
      </c>
      <c r="E18" s="90">
        <v>153</v>
      </c>
      <c r="F18" s="91">
        <v>153</v>
      </c>
      <c r="G18" s="22">
        <v>0</v>
      </c>
      <c r="H18" s="22">
        <v>10.2</v>
      </c>
      <c r="I18" s="22">
        <v>10.2</v>
      </c>
    </row>
    <row r="19" spans="1:9" s="9" customFormat="1" ht="21.75" customHeight="1" thickTop="1">
      <c r="A19" s="96"/>
      <c r="B19" s="97" t="s">
        <v>1</v>
      </c>
      <c r="C19" s="97"/>
      <c r="D19" s="98">
        <v>0</v>
      </c>
      <c r="E19" s="99">
        <v>153</v>
      </c>
      <c r="F19" s="100">
        <v>153</v>
      </c>
      <c r="G19" s="99">
        <v>0</v>
      </c>
      <c r="H19" s="99">
        <v>10.2</v>
      </c>
      <c r="I19" s="99">
        <v>10.2</v>
      </c>
    </row>
    <row r="20" spans="1:9" ht="21.75" customHeight="1" thickBot="1">
      <c r="A20" s="3" t="s">
        <v>103</v>
      </c>
      <c r="B20" s="3" t="s">
        <v>103</v>
      </c>
      <c r="C20" s="3" t="s">
        <v>89</v>
      </c>
      <c r="D20" s="89">
        <v>855</v>
      </c>
      <c r="E20" s="90">
        <v>563</v>
      </c>
      <c r="F20" s="91">
        <v>1418</v>
      </c>
      <c r="G20" s="22">
        <v>57</v>
      </c>
      <c r="H20" s="22">
        <v>37.5</v>
      </c>
      <c r="I20" s="22">
        <v>94.5</v>
      </c>
    </row>
    <row r="21" spans="1:9" s="9" customFormat="1" ht="21.75" customHeight="1" thickTop="1">
      <c r="A21" s="96"/>
      <c r="B21" s="97" t="s">
        <v>1</v>
      </c>
      <c r="C21" s="97"/>
      <c r="D21" s="98">
        <v>855</v>
      </c>
      <c r="E21" s="99">
        <v>563</v>
      </c>
      <c r="F21" s="100">
        <v>1418</v>
      </c>
      <c r="G21" s="99">
        <v>57</v>
      </c>
      <c r="H21" s="99">
        <v>37.5</v>
      </c>
      <c r="I21" s="99">
        <v>94.5</v>
      </c>
    </row>
    <row r="22" spans="1:9" ht="21.75" customHeight="1" thickBot="1">
      <c r="A22" s="3" t="s">
        <v>104</v>
      </c>
      <c r="B22" s="3" t="s">
        <v>104</v>
      </c>
      <c r="C22" s="3" t="s">
        <v>105</v>
      </c>
      <c r="D22" s="89">
        <v>0</v>
      </c>
      <c r="E22" s="90">
        <v>47</v>
      </c>
      <c r="F22" s="91">
        <v>47</v>
      </c>
      <c r="G22" s="22">
        <v>0</v>
      </c>
      <c r="H22" s="22">
        <v>3.1</v>
      </c>
      <c r="I22" s="22">
        <v>3.1</v>
      </c>
    </row>
    <row r="23" spans="1:9" s="9" customFormat="1" ht="21.75" customHeight="1" thickTop="1">
      <c r="A23" s="96"/>
      <c r="B23" s="97" t="s">
        <v>1</v>
      </c>
      <c r="C23" s="97"/>
      <c r="D23" s="98">
        <v>0</v>
      </c>
      <c r="E23" s="99">
        <v>47</v>
      </c>
      <c r="F23" s="100">
        <v>47</v>
      </c>
      <c r="G23" s="99">
        <v>0</v>
      </c>
      <c r="H23" s="99">
        <v>3.1</v>
      </c>
      <c r="I23" s="99">
        <v>3.1</v>
      </c>
    </row>
    <row r="24" spans="1:9" ht="21.75" customHeight="1" thickBot="1">
      <c r="A24" s="3" t="s">
        <v>106</v>
      </c>
      <c r="B24" s="3" t="s">
        <v>106</v>
      </c>
      <c r="C24" s="3" t="s">
        <v>92</v>
      </c>
      <c r="D24" s="89">
        <v>889</v>
      </c>
      <c r="E24" s="90">
        <v>831</v>
      </c>
      <c r="F24" s="91">
        <v>1720</v>
      </c>
      <c r="G24" s="22">
        <v>59.3</v>
      </c>
      <c r="H24" s="22">
        <v>55.4</v>
      </c>
      <c r="I24" s="22">
        <v>114.7</v>
      </c>
    </row>
    <row r="25" spans="1:9" s="9" customFormat="1" ht="21.75" customHeight="1" thickTop="1">
      <c r="A25" s="96"/>
      <c r="B25" s="97" t="s">
        <v>1</v>
      </c>
      <c r="C25" s="97"/>
      <c r="D25" s="98">
        <v>889</v>
      </c>
      <c r="E25" s="99">
        <v>831</v>
      </c>
      <c r="F25" s="100">
        <v>1720</v>
      </c>
      <c r="G25" s="99">
        <v>59.3</v>
      </c>
      <c r="H25" s="99">
        <v>55.4</v>
      </c>
      <c r="I25" s="99">
        <v>114.7</v>
      </c>
    </row>
    <row r="26" spans="1:9" ht="21.75" customHeight="1">
      <c r="A26" s="3" t="s">
        <v>107</v>
      </c>
      <c r="B26" s="3" t="s">
        <v>108</v>
      </c>
      <c r="C26" s="3" t="s">
        <v>109</v>
      </c>
      <c r="D26" s="89">
        <v>132</v>
      </c>
      <c r="E26" s="90">
        <v>171</v>
      </c>
      <c r="F26" s="91">
        <v>303</v>
      </c>
      <c r="G26" s="22">
        <v>8.8</v>
      </c>
      <c r="H26" s="22">
        <v>11.4</v>
      </c>
      <c r="I26" s="22">
        <v>20.2</v>
      </c>
    </row>
    <row r="27" spans="1:9" ht="21.75" customHeight="1" thickBot="1">
      <c r="A27" s="3"/>
      <c r="B27" s="3" t="s">
        <v>107</v>
      </c>
      <c r="C27" s="3" t="s">
        <v>91</v>
      </c>
      <c r="D27" s="89">
        <v>891</v>
      </c>
      <c r="E27" s="90">
        <v>597</v>
      </c>
      <c r="F27" s="91">
        <v>1488</v>
      </c>
      <c r="G27" s="22">
        <v>59.4</v>
      </c>
      <c r="H27" s="22">
        <v>39.8</v>
      </c>
      <c r="I27" s="22">
        <v>99.2</v>
      </c>
    </row>
    <row r="28" spans="1:9" s="9" customFormat="1" ht="21.75" customHeight="1" thickTop="1">
      <c r="A28" s="96"/>
      <c r="B28" s="97" t="s">
        <v>1</v>
      </c>
      <c r="C28" s="97"/>
      <c r="D28" s="98">
        <v>1023</v>
      </c>
      <c r="E28" s="99">
        <v>768</v>
      </c>
      <c r="F28" s="100">
        <v>1791</v>
      </c>
      <c r="G28" s="99">
        <v>68.2</v>
      </c>
      <c r="H28" s="99">
        <v>51.2</v>
      </c>
      <c r="I28" s="99">
        <v>119.4</v>
      </c>
    </row>
    <row r="29" spans="1:9" ht="26.25" thickBot="1">
      <c r="A29" s="86" t="s">
        <v>110</v>
      </c>
      <c r="B29" s="86" t="s">
        <v>110</v>
      </c>
      <c r="C29" s="3" t="s">
        <v>93</v>
      </c>
      <c r="D29" s="89">
        <v>847</v>
      </c>
      <c r="E29" s="90">
        <v>325</v>
      </c>
      <c r="F29" s="91">
        <v>1172</v>
      </c>
      <c r="G29" s="22">
        <v>56.5</v>
      </c>
      <c r="H29" s="22">
        <v>21.7</v>
      </c>
      <c r="I29" s="22">
        <v>78.1</v>
      </c>
    </row>
    <row r="30" spans="1:9" s="9" customFormat="1" ht="21.75" customHeight="1" thickTop="1">
      <c r="A30" s="96"/>
      <c r="B30" s="97" t="s">
        <v>1</v>
      </c>
      <c r="C30" s="97"/>
      <c r="D30" s="98">
        <v>847</v>
      </c>
      <c r="E30" s="99">
        <v>325</v>
      </c>
      <c r="F30" s="100">
        <v>1172</v>
      </c>
      <c r="G30" s="99">
        <v>56.5</v>
      </c>
      <c r="H30" s="99">
        <v>21.7</v>
      </c>
      <c r="I30" s="99">
        <v>78.1</v>
      </c>
    </row>
    <row r="31" spans="1:9" ht="21.75" customHeight="1">
      <c r="A31" s="3" t="s">
        <v>111</v>
      </c>
      <c r="B31" s="3" t="s">
        <v>48</v>
      </c>
      <c r="C31" s="3" t="s">
        <v>112</v>
      </c>
      <c r="D31" s="89">
        <v>54</v>
      </c>
      <c r="E31" s="90">
        <v>0</v>
      </c>
      <c r="F31" s="91">
        <v>54</v>
      </c>
      <c r="G31" s="22">
        <v>3.6</v>
      </c>
      <c r="H31" s="22">
        <v>0</v>
      </c>
      <c r="I31" s="22">
        <v>3.6</v>
      </c>
    </row>
    <row r="32" spans="1:9" ht="21.75" customHeight="1" thickBot="1">
      <c r="A32" s="3"/>
      <c r="B32" s="3" t="s">
        <v>113</v>
      </c>
      <c r="C32" s="3" t="s">
        <v>114</v>
      </c>
      <c r="D32" s="89">
        <v>46</v>
      </c>
      <c r="E32" s="90">
        <v>0</v>
      </c>
      <c r="F32" s="91">
        <v>46</v>
      </c>
      <c r="G32" s="22">
        <v>3.1</v>
      </c>
      <c r="H32" s="22">
        <v>0</v>
      </c>
      <c r="I32" s="22">
        <v>3.1</v>
      </c>
    </row>
    <row r="33" spans="1:9" s="9" customFormat="1" ht="21.75" customHeight="1" thickTop="1">
      <c r="A33" s="96"/>
      <c r="B33" s="97" t="s">
        <v>1</v>
      </c>
      <c r="C33" s="97"/>
      <c r="D33" s="98">
        <v>100</v>
      </c>
      <c r="E33" s="99">
        <v>0</v>
      </c>
      <c r="F33" s="100">
        <v>100</v>
      </c>
      <c r="G33" s="99">
        <v>6.7</v>
      </c>
      <c r="H33" s="99">
        <v>0</v>
      </c>
      <c r="I33" s="99">
        <v>6.7</v>
      </c>
    </row>
    <row r="34" spans="1:9" ht="21.75" customHeight="1">
      <c r="A34" s="92" t="s">
        <v>115</v>
      </c>
      <c r="B34" s="92"/>
      <c r="C34" s="92"/>
      <c r="D34" s="93">
        <v>5922</v>
      </c>
      <c r="E34" s="94">
        <v>4853</v>
      </c>
      <c r="F34" s="95">
        <v>10775</v>
      </c>
      <c r="G34" s="94">
        <v>394.8</v>
      </c>
      <c r="H34" s="94">
        <v>323.5</v>
      </c>
      <c r="I34" s="94">
        <v>718.3</v>
      </c>
    </row>
  </sheetData>
  <mergeCells count="3">
    <mergeCell ref="A2:I2"/>
    <mergeCell ref="D5:F5"/>
    <mergeCell ref="G5:I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67" r:id="rId1"/>
  <headerFooter alignWithMargins="0">
    <oddHeader>&amp;R&amp;"Arial,Bold Italic"&amp;8Summer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2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3" width="5.7109375" style="0" bestFit="1" customWidth="1"/>
    <col min="4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116</v>
      </c>
      <c r="B4" s="3"/>
      <c r="C4" s="3"/>
      <c r="D4" s="3"/>
      <c r="E4" s="3"/>
      <c r="F4" s="3"/>
      <c r="G4" s="3"/>
      <c r="H4" s="3"/>
      <c r="I4" s="3"/>
    </row>
    <row r="5" spans="1:9" ht="27.75" customHeight="1">
      <c r="A5" s="109"/>
      <c r="B5" s="109"/>
      <c r="C5" s="110"/>
      <c r="D5" s="286" t="s">
        <v>77</v>
      </c>
      <c r="E5" s="281"/>
      <c r="F5" s="287"/>
      <c r="G5" s="281" t="s">
        <v>78</v>
      </c>
      <c r="H5" s="281"/>
      <c r="I5" s="281"/>
    </row>
    <row r="6" spans="1:9" ht="21.75" customHeight="1">
      <c r="A6" s="111" t="s">
        <v>79</v>
      </c>
      <c r="B6" s="111" t="s">
        <v>80</v>
      </c>
      <c r="C6" s="114" t="s">
        <v>81</v>
      </c>
      <c r="D6" s="87" t="s">
        <v>0</v>
      </c>
      <c r="E6" s="82" t="s">
        <v>82</v>
      </c>
      <c r="F6" s="88" t="s">
        <v>1</v>
      </c>
      <c r="G6" s="82" t="s">
        <v>0</v>
      </c>
      <c r="H6" s="82" t="s">
        <v>82</v>
      </c>
      <c r="I6" s="82" t="s">
        <v>1</v>
      </c>
    </row>
    <row r="7" spans="1:9" ht="21.75" customHeight="1" thickBot="1">
      <c r="A7" s="3" t="s">
        <v>117</v>
      </c>
      <c r="B7" s="3" t="s">
        <v>117</v>
      </c>
      <c r="C7" s="3" t="s">
        <v>118</v>
      </c>
      <c r="D7" s="89">
        <v>468</v>
      </c>
      <c r="E7" s="90">
        <v>0</v>
      </c>
      <c r="F7" s="91">
        <v>468</v>
      </c>
      <c r="G7" s="22">
        <v>31.2</v>
      </c>
      <c r="H7" s="22">
        <v>0</v>
      </c>
      <c r="I7" s="22">
        <v>31.2</v>
      </c>
    </row>
    <row r="8" spans="1:9" s="9" customFormat="1" ht="21.75" customHeight="1" thickTop="1">
      <c r="A8" s="96"/>
      <c r="B8" s="97" t="s">
        <v>1</v>
      </c>
      <c r="C8" s="97"/>
      <c r="D8" s="98">
        <v>468</v>
      </c>
      <c r="E8" s="99">
        <v>0</v>
      </c>
      <c r="F8" s="100">
        <v>468</v>
      </c>
      <c r="G8" s="99">
        <v>31.2</v>
      </c>
      <c r="H8" s="99">
        <v>0</v>
      </c>
      <c r="I8" s="99">
        <v>31.2</v>
      </c>
    </row>
    <row r="9" spans="1:9" ht="21.75" customHeight="1" thickBot="1">
      <c r="A9" s="3" t="s">
        <v>119</v>
      </c>
      <c r="B9" s="3" t="s">
        <v>119</v>
      </c>
      <c r="C9" s="3" t="s">
        <v>120</v>
      </c>
      <c r="D9" s="89">
        <v>270</v>
      </c>
      <c r="E9" s="90">
        <v>13</v>
      </c>
      <c r="F9" s="91">
        <v>283</v>
      </c>
      <c r="G9" s="22">
        <v>18</v>
      </c>
      <c r="H9" s="22">
        <v>0.9</v>
      </c>
      <c r="I9" s="22">
        <v>18.9</v>
      </c>
    </row>
    <row r="10" spans="1:9" s="9" customFormat="1" ht="21.75" customHeight="1" thickTop="1">
      <c r="A10" s="96"/>
      <c r="B10" s="97" t="s">
        <v>1</v>
      </c>
      <c r="C10" s="97"/>
      <c r="D10" s="98">
        <v>270</v>
      </c>
      <c r="E10" s="99">
        <v>13</v>
      </c>
      <c r="F10" s="100">
        <v>283</v>
      </c>
      <c r="G10" s="99">
        <v>18</v>
      </c>
      <c r="H10" s="99">
        <v>0.9</v>
      </c>
      <c r="I10" s="99">
        <v>18.9</v>
      </c>
    </row>
    <row r="11" spans="1:9" ht="21.75" customHeight="1">
      <c r="A11" s="3" t="s">
        <v>121</v>
      </c>
      <c r="B11" s="3" t="s">
        <v>121</v>
      </c>
      <c r="C11" s="3" t="s">
        <v>122</v>
      </c>
      <c r="D11" s="89">
        <v>1096</v>
      </c>
      <c r="E11" s="90">
        <v>31</v>
      </c>
      <c r="F11" s="91">
        <v>1127</v>
      </c>
      <c r="G11" s="22">
        <v>73.1</v>
      </c>
      <c r="H11" s="22">
        <v>2.1</v>
      </c>
      <c r="I11" s="22">
        <v>75.1</v>
      </c>
    </row>
    <row r="12" spans="1:9" ht="21.75" customHeight="1" thickBot="1">
      <c r="A12" s="3"/>
      <c r="B12" s="3" t="s">
        <v>123</v>
      </c>
      <c r="C12" s="3" t="s">
        <v>124</v>
      </c>
      <c r="D12" s="89">
        <v>5</v>
      </c>
      <c r="E12" s="90">
        <v>0</v>
      </c>
      <c r="F12" s="91">
        <v>5</v>
      </c>
      <c r="G12" s="22">
        <v>0.3</v>
      </c>
      <c r="H12" s="22">
        <v>0</v>
      </c>
      <c r="I12" s="22">
        <v>0.3</v>
      </c>
    </row>
    <row r="13" spans="1:9" s="9" customFormat="1" ht="21.75" customHeight="1" thickTop="1">
      <c r="A13" s="96"/>
      <c r="B13" s="97" t="s">
        <v>1</v>
      </c>
      <c r="C13" s="97"/>
      <c r="D13" s="98">
        <v>1101</v>
      </c>
      <c r="E13" s="99">
        <v>31</v>
      </c>
      <c r="F13" s="100">
        <v>1132</v>
      </c>
      <c r="G13" s="99">
        <v>73.4</v>
      </c>
      <c r="H13" s="99">
        <v>2.1</v>
      </c>
      <c r="I13" s="99">
        <v>75.5</v>
      </c>
    </row>
    <row r="14" spans="1:9" ht="21.75" customHeight="1" thickBot="1">
      <c r="A14" s="3" t="s">
        <v>125</v>
      </c>
      <c r="B14" s="3" t="s">
        <v>125</v>
      </c>
      <c r="C14" s="3" t="s">
        <v>126</v>
      </c>
      <c r="D14" s="89">
        <v>792</v>
      </c>
      <c r="E14" s="90">
        <v>115</v>
      </c>
      <c r="F14" s="91">
        <v>907</v>
      </c>
      <c r="G14" s="22">
        <v>52.8</v>
      </c>
      <c r="H14" s="22">
        <v>7.7</v>
      </c>
      <c r="I14" s="22">
        <v>60.5</v>
      </c>
    </row>
    <row r="15" spans="1:9" s="9" customFormat="1" ht="21.75" customHeight="1" thickTop="1">
      <c r="A15" s="96"/>
      <c r="B15" s="97" t="s">
        <v>1</v>
      </c>
      <c r="C15" s="97"/>
      <c r="D15" s="98">
        <v>792</v>
      </c>
      <c r="E15" s="99">
        <v>115</v>
      </c>
      <c r="F15" s="100">
        <v>907</v>
      </c>
      <c r="G15" s="99">
        <v>52.8</v>
      </c>
      <c r="H15" s="99">
        <v>7.7</v>
      </c>
      <c r="I15" s="99">
        <v>60.5</v>
      </c>
    </row>
    <row r="16" spans="1:9" ht="21.75" customHeight="1">
      <c r="A16" s="3" t="s">
        <v>127</v>
      </c>
      <c r="B16" s="3" t="s">
        <v>309</v>
      </c>
      <c r="C16" s="3" t="s">
        <v>128</v>
      </c>
      <c r="D16" s="89">
        <v>27</v>
      </c>
      <c r="E16" s="90">
        <v>0</v>
      </c>
      <c r="F16" s="91">
        <v>27</v>
      </c>
      <c r="G16" s="22">
        <v>1.8</v>
      </c>
      <c r="H16" s="22">
        <v>0</v>
      </c>
      <c r="I16" s="22">
        <v>1.8</v>
      </c>
    </row>
    <row r="17" spans="1:9" ht="21.75" customHeight="1" thickBot="1">
      <c r="A17" s="3"/>
      <c r="B17" s="3" t="s">
        <v>127</v>
      </c>
      <c r="C17" s="3" t="s">
        <v>128</v>
      </c>
      <c r="D17" s="89">
        <v>1023</v>
      </c>
      <c r="E17" s="90">
        <v>215</v>
      </c>
      <c r="F17" s="91">
        <v>1238</v>
      </c>
      <c r="G17" s="22">
        <v>68.2</v>
      </c>
      <c r="H17" s="22">
        <v>14.3</v>
      </c>
      <c r="I17" s="22">
        <v>82.5</v>
      </c>
    </row>
    <row r="18" spans="1:9" s="9" customFormat="1" ht="21.75" customHeight="1" thickTop="1">
      <c r="A18" s="96"/>
      <c r="B18" s="97" t="s">
        <v>1</v>
      </c>
      <c r="C18" s="97"/>
      <c r="D18" s="98">
        <v>1050</v>
      </c>
      <c r="E18" s="99">
        <v>215</v>
      </c>
      <c r="F18" s="100">
        <v>1265</v>
      </c>
      <c r="G18" s="99">
        <v>70</v>
      </c>
      <c r="H18" s="99">
        <v>14.3</v>
      </c>
      <c r="I18" s="99">
        <v>84.3</v>
      </c>
    </row>
    <row r="19" spans="1:9" ht="21.75" customHeight="1" thickBot="1">
      <c r="A19" s="3" t="s">
        <v>129</v>
      </c>
      <c r="B19" s="3" t="s">
        <v>129</v>
      </c>
      <c r="C19" s="3" t="s">
        <v>130</v>
      </c>
      <c r="D19" s="89">
        <v>1088</v>
      </c>
      <c r="E19" s="90">
        <v>52</v>
      </c>
      <c r="F19" s="91">
        <v>1140</v>
      </c>
      <c r="G19" s="22">
        <v>72.5</v>
      </c>
      <c r="H19" s="22">
        <v>3.5</v>
      </c>
      <c r="I19" s="22">
        <v>76</v>
      </c>
    </row>
    <row r="20" spans="1:9" s="9" customFormat="1" ht="21.75" customHeight="1" thickTop="1">
      <c r="A20" s="96"/>
      <c r="B20" s="97" t="s">
        <v>1</v>
      </c>
      <c r="C20" s="97"/>
      <c r="D20" s="98">
        <v>1088</v>
      </c>
      <c r="E20" s="99">
        <v>52</v>
      </c>
      <c r="F20" s="100">
        <v>1140</v>
      </c>
      <c r="G20" s="99">
        <v>72.5</v>
      </c>
      <c r="H20" s="99">
        <v>3.5</v>
      </c>
      <c r="I20" s="99">
        <v>76</v>
      </c>
    </row>
    <row r="21" spans="1:9" ht="21.75" customHeight="1">
      <c r="A21" s="3" t="s">
        <v>131</v>
      </c>
      <c r="B21" s="3" t="s">
        <v>132</v>
      </c>
      <c r="C21" s="3" t="s">
        <v>133</v>
      </c>
      <c r="D21" s="89">
        <v>18</v>
      </c>
      <c r="E21" s="90">
        <v>0</v>
      </c>
      <c r="F21" s="91">
        <v>18</v>
      </c>
      <c r="G21" s="22">
        <v>1.2</v>
      </c>
      <c r="H21" s="22">
        <v>0</v>
      </c>
      <c r="I21" s="22">
        <v>1.2</v>
      </c>
    </row>
    <row r="22" spans="1:9" ht="21.75" customHeight="1" thickBot="1">
      <c r="A22" s="3"/>
      <c r="B22" s="3" t="s">
        <v>134</v>
      </c>
      <c r="C22" s="3" t="s">
        <v>135</v>
      </c>
      <c r="D22" s="89">
        <v>4</v>
      </c>
      <c r="E22" s="90">
        <v>0</v>
      </c>
      <c r="F22" s="91">
        <v>4</v>
      </c>
      <c r="G22" s="22">
        <v>0.3</v>
      </c>
      <c r="H22" s="22">
        <v>0</v>
      </c>
      <c r="I22" s="22">
        <v>0.3</v>
      </c>
    </row>
    <row r="23" spans="1:9" s="9" customFormat="1" ht="21.75" customHeight="1" thickTop="1">
      <c r="A23" s="96"/>
      <c r="B23" s="97" t="s">
        <v>1</v>
      </c>
      <c r="C23" s="97"/>
      <c r="D23" s="98">
        <v>22</v>
      </c>
      <c r="E23" s="99">
        <v>0</v>
      </c>
      <c r="F23" s="100">
        <v>22</v>
      </c>
      <c r="G23" s="99">
        <v>1.5</v>
      </c>
      <c r="H23" s="99">
        <v>0</v>
      </c>
      <c r="I23" s="99">
        <v>1.5</v>
      </c>
    </row>
    <row r="24" spans="1:9" ht="21.75" customHeight="1">
      <c r="A24" s="3" t="s">
        <v>136</v>
      </c>
      <c r="B24" s="3" t="s">
        <v>137</v>
      </c>
      <c r="C24" s="3" t="s">
        <v>138</v>
      </c>
      <c r="D24" s="89">
        <v>30</v>
      </c>
      <c r="E24" s="90">
        <v>0</v>
      </c>
      <c r="F24" s="91">
        <v>30</v>
      </c>
      <c r="G24" s="22">
        <v>2</v>
      </c>
      <c r="H24" s="22">
        <v>0</v>
      </c>
      <c r="I24" s="22">
        <v>2</v>
      </c>
    </row>
    <row r="25" spans="1:9" ht="21.75" customHeight="1">
      <c r="A25" s="3"/>
      <c r="B25" s="3" t="s">
        <v>139</v>
      </c>
      <c r="C25" s="3" t="s">
        <v>140</v>
      </c>
      <c r="D25" s="89">
        <v>35</v>
      </c>
      <c r="E25" s="90">
        <v>0</v>
      </c>
      <c r="F25" s="91">
        <v>35</v>
      </c>
      <c r="G25" s="22">
        <v>2.3</v>
      </c>
      <c r="H25" s="22">
        <v>0</v>
      </c>
      <c r="I25" s="22">
        <v>2.3</v>
      </c>
    </row>
    <row r="26" spans="1:9" ht="21.75" customHeight="1">
      <c r="A26" s="3"/>
      <c r="B26" s="3" t="s">
        <v>142</v>
      </c>
      <c r="C26" s="3" t="s">
        <v>143</v>
      </c>
      <c r="D26" s="89">
        <v>1</v>
      </c>
      <c r="E26" s="90">
        <v>0</v>
      </c>
      <c r="F26" s="91">
        <v>1</v>
      </c>
      <c r="G26" s="22">
        <v>0.1</v>
      </c>
      <c r="H26" s="22">
        <v>0</v>
      </c>
      <c r="I26" s="22">
        <v>0.1</v>
      </c>
    </row>
    <row r="27" spans="1:9" ht="21.75" customHeight="1" thickBot="1">
      <c r="A27" s="3"/>
      <c r="B27" s="3" t="s">
        <v>145</v>
      </c>
      <c r="C27" s="3" t="s">
        <v>146</v>
      </c>
      <c r="D27" s="89">
        <v>430</v>
      </c>
      <c r="E27" s="90">
        <v>70</v>
      </c>
      <c r="F27" s="91">
        <v>500</v>
      </c>
      <c r="G27" s="22">
        <v>28.7</v>
      </c>
      <c r="H27" s="22">
        <v>4.7</v>
      </c>
      <c r="I27" s="22">
        <v>33.3</v>
      </c>
    </row>
    <row r="28" spans="1:9" s="9" customFormat="1" ht="21.75" customHeight="1" thickTop="1">
      <c r="A28" s="96"/>
      <c r="B28" s="97" t="s">
        <v>1</v>
      </c>
      <c r="C28" s="97"/>
      <c r="D28" s="98">
        <v>496</v>
      </c>
      <c r="E28" s="99">
        <v>70</v>
      </c>
      <c r="F28" s="100">
        <v>566</v>
      </c>
      <c r="G28" s="99">
        <v>33.1</v>
      </c>
      <c r="H28" s="99">
        <v>4.7</v>
      </c>
      <c r="I28" s="99">
        <v>37.7</v>
      </c>
    </row>
    <row r="29" spans="1:9" ht="21.75" customHeight="1">
      <c r="A29" s="3" t="s">
        <v>147</v>
      </c>
      <c r="B29" s="3" t="s">
        <v>148</v>
      </c>
      <c r="C29" s="3" t="s">
        <v>149</v>
      </c>
      <c r="D29" s="89">
        <v>21</v>
      </c>
      <c r="E29" s="90">
        <v>9</v>
      </c>
      <c r="F29" s="91">
        <v>30</v>
      </c>
      <c r="G29" s="22">
        <v>1.4</v>
      </c>
      <c r="H29" s="22">
        <v>0.6</v>
      </c>
      <c r="I29" s="22">
        <v>2</v>
      </c>
    </row>
    <row r="30" spans="1:9" ht="21.75" customHeight="1" thickBot="1">
      <c r="A30" s="3"/>
      <c r="B30" s="3" t="s">
        <v>147</v>
      </c>
      <c r="C30" s="3" t="s">
        <v>150</v>
      </c>
      <c r="D30" s="89">
        <v>16</v>
      </c>
      <c r="E30" s="90">
        <v>39</v>
      </c>
      <c r="F30" s="91">
        <v>55</v>
      </c>
      <c r="G30" s="22">
        <v>1.1</v>
      </c>
      <c r="H30" s="22">
        <v>2.6</v>
      </c>
      <c r="I30" s="22">
        <v>3.7</v>
      </c>
    </row>
    <row r="31" spans="1:9" s="9" customFormat="1" ht="21.75" customHeight="1" thickTop="1">
      <c r="A31" s="96"/>
      <c r="B31" s="97" t="s">
        <v>1</v>
      </c>
      <c r="C31" s="97"/>
      <c r="D31" s="98">
        <v>37</v>
      </c>
      <c r="E31" s="99">
        <v>48</v>
      </c>
      <c r="F31" s="100">
        <v>85</v>
      </c>
      <c r="G31" s="99">
        <v>2.5</v>
      </c>
      <c r="H31" s="99">
        <v>3.2</v>
      </c>
      <c r="I31" s="99">
        <v>5.7</v>
      </c>
    </row>
    <row r="32" spans="1:9" ht="21.75" customHeight="1" thickBot="1">
      <c r="A32" s="3" t="s">
        <v>151</v>
      </c>
      <c r="B32" s="3" t="s">
        <v>151</v>
      </c>
      <c r="C32" s="3" t="s">
        <v>152</v>
      </c>
      <c r="D32" s="89">
        <v>569</v>
      </c>
      <c r="E32" s="90">
        <v>140</v>
      </c>
      <c r="F32" s="91">
        <v>709</v>
      </c>
      <c r="G32" s="22">
        <v>37.9</v>
      </c>
      <c r="H32" s="22">
        <v>9.3</v>
      </c>
      <c r="I32" s="22">
        <v>47.3</v>
      </c>
    </row>
    <row r="33" spans="1:9" s="9" customFormat="1" ht="21.75" customHeight="1" thickTop="1">
      <c r="A33" s="96"/>
      <c r="B33" s="97" t="s">
        <v>1</v>
      </c>
      <c r="C33" s="97"/>
      <c r="D33" s="98">
        <v>569</v>
      </c>
      <c r="E33" s="99">
        <v>140</v>
      </c>
      <c r="F33" s="100">
        <v>709</v>
      </c>
      <c r="G33" s="99">
        <v>37.9</v>
      </c>
      <c r="H33" s="99">
        <v>9.3</v>
      </c>
      <c r="I33" s="99">
        <v>47.3</v>
      </c>
    </row>
    <row r="34" spans="1:9" ht="21.75" customHeight="1" thickBot="1">
      <c r="A34" s="3" t="s">
        <v>153</v>
      </c>
      <c r="B34" s="3" t="s">
        <v>154</v>
      </c>
      <c r="C34" s="3" t="s">
        <v>155</v>
      </c>
      <c r="D34" s="89">
        <v>197</v>
      </c>
      <c r="E34" s="90">
        <v>0</v>
      </c>
      <c r="F34" s="91">
        <v>197</v>
      </c>
      <c r="G34" s="22">
        <v>13.1</v>
      </c>
      <c r="H34" s="22">
        <v>0</v>
      </c>
      <c r="I34" s="22">
        <v>13.1</v>
      </c>
    </row>
    <row r="35" spans="1:9" s="9" customFormat="1" ht="21.75" customHeight="1" thickTop="1">
      <c r="A35" s="96"/>
      <c r="B35" s="97" t="s">
        <v>1</v>
      </c>
      <c r="C35" s="97"/>
      <c r="D35" s="98">
        <v>197</v>
      </c>
      <c r="E35" s="99">
        <v>0</v>
      </c>
      <c r="F35" s="100">
        <v>197</v>
      </c>
      <c r="G35" s="99">
        <v>13.1</v>
      </c>
      <c r="H35" s="99">
        <v>0</v>
      </c>
      <c r="I35" s="99">
        <v>13.1</v>
      </c>
    </row>
    <row r="36" spans="1:9" ht="21.75" customHeight="1" thickBot="1">
      <c r="A36" s="3" t="s">
        <v>156</v>
      </c>
      <c r="B36" s="3" t="s">
        <v>156</v>
      </c>
      <c r="C36" s="3" t="s">
        <v>157</v>
      </c>
      <c r="D36" s="89">
        <v>256</v>
      </c>
      <c r="E36" s="90">
        <v>0</v>
      </c>
      <c r="F36" s="91">
        <v>256</v>
      </c>
      <c r="G36" s="22">
        <v>17.1</v>
      </c>
      <c r="H36" s="22">
        <v>0</v>
      </c>
      <c r="I36" s="22">
        <v>17.1</v>
      </c>
    </row>
    <row r="37" spans="1:9" s="9" customFormat="1" ht="21.75" customHeight="1" thickTop="1">
      <c r="A37" s="96"/>
      <c r="B37" s="97" t="s">
        <v>1</v>
      </c>
      <c r="C37" s="97"/>
      <c r="D37" s="98">
        <v>256</v>
      </c>
      <c r="E37" s="99">
        <v>0</v>
      </c>
      <c r="F37" s="100">
        <v>256</v>
      </c>
      <c r="G37" s="99">
        <v>17.1</v>
      </c>
      <c r="H37" s="99">
        <v>0</v>
      </c>
      <c r="I37" s="99">
        <v>17.1</v>
      </c>
    </row>
    <row r="38" spans="1:9" ht="21.75" customHeight="1" thickBot="1">
      <c r="A38" s="3" t="s">
        <v>158</v>
      </c>
      <c r="B38" s="3" t="s">
        <v>158</v>
      </c>
      <c r="C38" s="3" t="s">
        <v>159</v>
      </c>
      <c r="D38" s="89">
        <v>871</v>
      </c>
      <c r="E38" s="90">
        <v>192</v>
      </c>
      <c r="F38" s="91">
        <v>1063</v>
      </c>
      <c r="G38" s="22">
        <v>58.1</v>
      </c>
      <c r="H38" s="22">
        <v>12.8</v>
      </c>
      <c r="I38" s="22">
        <v>70.9</v>
      </c>
    </row>
    <row r="39" spans="1:9" s="9" customFormat="1" ht="21.75" customHeight="1" thickTop="1">
      <c r="A39" s="96"/>
      <c r="B39" s="97" t="s">
        <v>1</v>
      </c>
      <c r="C39" s="97"/>
      <c r="D39" s="98">
        <v>871</v>
      </c>
      <c r="E39" s="99">
        <v>192</v>
      </c>
      <c r="F39" s="100">
        <v>1063</v>
      </c>
      <c r="G39" s="99">
        <v>58.1</v>
      </c>
      <c r="H39" s="99">
        <v>12.8</v>
      </c>
      <c r="I39" s="99">
        <v>70.9</v>
      </c>
    </row>
    <row r="40" spans="1:9" ht="21.75" customHeight="1" thickBot="1">
      <c r="A40" s="3" t="s">
        <v>160</v>
      </c>
      <c r="B40" s="3" t="s">
        <v>160</v>
      </c>
      <c r="C40" s="3" t="s">
        <v>161</v>
      </c>
      <c r="D40" s="89">
        <v>1117</v>
      </c>
      <c r="E40" s="90">
        <v>66</v>
      </c>
      <c r="F40" s="91">
        <v>1183</v>
      </c>
      <c r="G40" s="22">
        <v>74.5</v>
      </c>
      <c r="H40" s="22">
        <v>4.4</v>
      </c>
      <c r="I40" s="22">
        <v>78.9</v>
      </c>
    </row>
    <row r="41" spans="1:9" s="9" customFormat="1" ht="21.75" customHeight="1" thickTop="1">
      <c r="A41" s="96"/>
      <c r="B41" s="97" t="s">
        <v>1</v>
      </c>
      <c r="C41" s="97"/>
      <c r="D41" s="98">
        <v>1117</v>
      </c>
      <c r="E41" s="99">
        <v>66</v>
      </c>
      <c r="F41" s="100">
        <v>1183</v>
      </c>
      <c r="G41" s="99">
        <v>74.5</v>
      </c>
      <c r="H41" s="99">
        <v>4.4</v>
      </c>
      <c r="I41" s="99">
        <v>78.9</v>
      </c>
    </row>
    <row r="42" spans="1:9" s="17" customFormat="1" ht="21.75" customHeight="1">
      <c r="A42" s="92" t="s">
        <v>162</v>
      </c>
      <c r="B42" s="92"/>
      <c r="C42" s="92"/>
      <c r="D42" s="93">
        <v>8334</v>
      </c>
      <c r="E42" s="94">
        <v>942</v>
      </c>
      <c r="F42" s="95">
        <v>9276</v>
      </c>
      <c r="G42" s="94">
        <v>555.6</v>
      </c>
      <c r="H42" s="94">
        <v>62.8</v>
      </c>
      <c r="I42" s="94">
        <v>618.4</v>
      </c>
    </row>
  </sheetData>
  <mergeCells count="3">
    <mergeCell ref="A2:I2"/>
    <mergeCell ref="D5:F5"/>
    <mergeCell ref="G5:I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53" r:id="rId1"/>
  <headerFooter alignWithMargins="0">
    <oddHeader>&amp;R&amp;"Arial,Bold Italic"&amp;8Summer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I39"/>
  <sheetViews>
    <sheetView workbookViewId="0" topLeftCell="A1">
      <selection activeCell="E7" sqref="E7"/>
    </sheetView>
  </sheetViews>
  <sheetFormatPr defaultColWidth="9.140625" defaultRowHeight="12.75"/>
  <cols>
    <col min="1" max="1" width="30.7109375" style="3" customWidth="1"/>
    <col min="2" max="2" width="38.140625" style="3" bestFit="1" customWidth="1"/>
    <col min="3" max="3" width="5.7109375" style="3" bestFit="1" customWidth="1"/>
    <col min="4" max="9" width="15.7109375" style="3" customWidth="1"/>
    <col min="10" max="16384" width="9.140625" style="3" customWidth="1"/>
  </cols>
  <sheetData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4" ht="15.75">
      <c r="A4" s="4" t="s">
        <v>163</v>
      </c>
    </row>
    <row r="5" spans="1:9" ht="27.75" customHeight="1">
      <c r="A5" s="47"/>
      <c r="B5" s="47"/>
      <c r="C5" s="113"/>
      <c r="D5" s="286" t="s">
        <v>77</v>
      </c>
      <c r="E5" s="281"/>
      <c r="F5" s="287"/>
      <c r="G5" s="281" t="s">
        <v>78</v>
      </c>
      <c r="H5" s="281"/>
      <c r="I5" s="281"/>
    </row>
    <row r="6" spans="1:9" ht="12.75">
      <c r="A6" s="111" t="s">
        <v>79</v>
      </c>
      <c r="B6" s="111" t="s">
        <v>80</v>
      </c>
      <c r="C6" s="112" t="s">
        <v>81</v>
      </c>
      <c r="D6" s="87" t="s">
        <v>0</v>
      </c>
      <c r="E6" s="82" t="s">
        <v>82</v>
      </c>
      <c r="F6" s="88" t="s">
        <v>1</v>
      </c>
      <c r="G6" s="82" t="s">
        <v>0</v>
      </c>
      <c r="H6" s="82" t="s">
        <v>82</v>
      </c>
      <c r="I6" s="82" t="s">
        <v>1</v>
      </c>
    </row>
    <row r="7" spans="1:9" ht="21.75" customHeight="1">
      <c r="A7" s="3" t="s">
        <v>164</v>
      </c>
      <c r="B7" s="3" t="s">
        <v>165</v>
      </c>
      <c r="C7" s="3" t="s">
        <v>166</v>
      </c>
      <c r="D7" s="89">
        <v>0</v>
      </c>
      <c r="E7" s="90">
        <v>312</v>
      </c>
      <c r="F7" s="91">
        <v>312</v>
      </c>
      <c r="G7" s="22">
        <v>0</v>
      </c>
      <c r="H7" s="22">
        <v>20.8</v>
      </c>
      <c r="I7" s="22">
        <v>20.8</v>
      </c>
    </row>
    <row r="8" spans="2:9" ht="21.75" customHeight="1">
      <c r="B8" s="3" t="s">
        <v>167</v>
      </c>
      <c r="C8" s="3" t="s">
        <v>168</v>
      </c>
      <c r="D8" s="89">
        <v>0</v>
      </c>
      <c r="E8" s="90">
        <v>3</v>
      </c>
      <c r="F8" s="91">
        <v>3</v>
      </c>
      <c r="G8" s="22">
        <v>0</v>
      </c>
      <c r="H8" s="22">
        <v>0.2</v>
      </c>
      <c r="I8" s="22">
        <v>0.2</v>
      </c>
    </row>
    <row r="9" spans="2:9" ht="21.75" customHeight="1">
      <c r="B9" s="3" t="s">
        <v>310</v>
      </c>
      <c r="C9" s="3" t="s">
        <v>311</v>
      </c>
      <c r="D9" s="89">
        <v>0</v>
      </c>
      <c r="E9" s="90">
        <v>14</v>
      </c>
      <c r="F9" s="91">
        <v>14</v>
      </c>
      <c r="G9" s="22">
        <v>0</v>
      </c>
      <c r="H9" s="22">
        <v>0.9</v>
      </c>
      <c r="I9" s="22">
        <v>0.9</v>
      </c>
    </row>
    <row r="10" spans="2:9" ht="21.75" customHeight="1">
      <c r="B10" s="3" t="s">
        <v>169</v>
      </c>
      <c r="C10" s="3" t="s">
        <v>170</v>
      </c>
      <c r="D10" s="89">
        <v>0</v>
      </c>
      <c r="E10" s="90">
        <v>667</v>
      </c>
      <c r="F10" s="91">
        <v>667</v>
      </c>
      <c r="G10" s="22">
        <v>0</v>
      </c>
      <c r="H10" s="22">
        <v>44.5</v>
      </c>
      <c r="I10" s="22">
        <v>44.5</v>
      </c>
    </row>
    <row r="11" spans="3:9" ht="21.75" customHeight="1">
      <c r="C11" s="3" t="s">
        <v>171</v>
      </c>
      <c r="D11" s="89">
        <v>0</v>
      </c>
      <c r="E11" s="90">
        <v>664</v>
      </c>
      <c r="F11" s="91">
        <v>664</v>
      </c>
      <c r="G11" s="22">
        <v>0</v>
      </c>
      <c r="H11" s="22">
        <v>44.3</v>
      </c>
      <c r="I11" s="22">
        <v>44.3</v>
      </c>
    </row>
    <row r="12" spans="3:9" ht="21.75" customHeight="1">
      <c r="C12" s="3" t="s">
        <v>172</v>
      </c>
      <c r="D12" s="89">
        <v>0</v>
      </c>
      <c r="E12" s="90">
        <v>1</v>
      </c>
      <c r="F12" s="91">
        <v>1</v>
      </c>
      <c r="G12" s="22">
        <v>0</v>
      </c>
      <c r="H12" s="22">
        <v>0.1</v>
      </c>
      <c r="I12" s="22">
        <v>0.1</v>
      </c>
    </row>
    <row r="13" spans="2:9" ht="21.75" customHeight="1">
      <c r="B13" s="3" t="s">
        <v>173</v>
      </c>
      <c r="C13" s="3" t="s">
        <v>174</v>
      </c>
      <c r="D13" s="89">
        <v>0</v>
      </c>
      <c r="E13" s="90">
        <v>3</v>
      </c>
      <c r="F13" s="91">
        <v>3</v>
      </c>
      <c r="G13" s="22">
        <v>0</v>
      </c>
      <c r="H13" s="22">
        <v>0.2</v>
      </c>
      <c r="I13" s="22">
        <v>0.2</v>
      </c>
    </row>
    <row r="14" spans="2:9" ht="21.75" customHeight="1" thickBot="1">
      <c r="B14" s="3" t="s">
        <v>312</v>
      </c>
      <c r="C14" s="3" t="s">
        <v>313</v>
      </c>
      <c r="D14" s="89">
        <v>0</v>
      </c>
      <c r="E14" s="90">
        <v>33</v>
      </c>
      <c r="F14" s="91">
        <v>33</v>
      </c>
      <c r="G14" s="22">
        <v>0</v>
      </c>
      <c r="H14" s="22">
        <v>2.2</v>
      </c>
      <c r="I14" s="22">
        <v>2.2</v>
      </c>
    </row>
    <row r="15" spans="1:9" s="9" customFormat="1" ht="21.75" customHeight="1" thickTop="1">
      <c r="A15" s="96"/>
      <c r="B15" s="97" t="s">
        <v>1</v>
      </c>
      <c r="C15" s="97"/>
      <c r="D15" s="98">
        <v>0</v>
      </c>
      <c r="E15" s="99">
        <v>1697</v>
      </c>
      <c r="F15" s="100">
        <v>1697</v>
      </c>
      <c r="G15" s="99">
        <v>0</v>
      </c>
      <c r="H15" s="99">
        <v>113.1</v>
      </c>
      <c r="I15" s="99">
        <v>113.1</v>
      </c>
    </row>
    <row r="16" spans="1:9" ht="21.75" customHeight="1">
      <c r="A16" s="3" t="s">
        <v>175</v>
      </c>
      <c r="B16" s="3" t="s">
        <v>176</v>
      </c>
      <c r="C16" s="3" t="s">
        <v>177</v>
      </c>
      <c r="D16" s="89">
        <v>217</v>
      </c>
      <c r="E16" s="90">
        <v>1734</v>
      </c>
      <c r="F16" s="91">
        <v>1951</v>
      </c>
      <c r="G16" s="22">
        <v>14.5</v>
      </c>
      <c r="H16" s="22">
        <v>115.6</v>
      </c>
      <c r="I16" s="22">
        <v>130.1</v>
      </c>
    </row>
    <row r="17" spans="3:9" ht="21.75" customHeight="1">
      <c r="C17" s="3" t="s">
        <v>178</v>
      </c>
      <c r="D17" s="89">
        <v>0</v>
      </c>
      <c r="E17" s="90">
        <v>211</v>
      </c>
      <c r="F17" s="91">
        <v>211</v>
      </c>
      <c r="G17" s="22">
        <v>0</v>
      </c>
      <c r="H17" s="22">
        <v>14.1</v>
      </c>
      <c r="I17" s="22">
        <v>14.1</v>
      </c>
    </row>
    <row r="18" spans="3:9" ht="21.75" customHeight="1" thickBot="1">
      <c r="C18" s="3" t="s">
        <v>179</v>
      </c>
      <c r="D18" s="89">
        <v>0</v>
      </c>
      <c r="E18" s="90">
        <v>627</v>
      </c>
      <c r="F18" s="91">
        <v>627</v>
      </c>
      <c r="G18" s="22">
        <v>0</v>
      </c>
      <c r="H18" s="22">
        <v>41.8</v>
      </c>
      <c r="I18" s="22">
        <v>41.8</v>
      </c>
    </row>
    <row r="19" spans="1:9" s="9" customFormat="1" ht="21.75" customHeight="1" thickTop="1">
      <c r="A19" s="96"/>
      <c r="B19" s="97" t="s">
        <v>1</v>
      </c>
      <c r="C19" s="97"/>
      <c r="D19" s="98">
        <v>217</v>
      </c>
      <c r="E19" s="99">
        <v>2572</v>
      </c>
      <c r="F19" s="100">
        <v>2789</v>
      </c>
      <c r="G19" s="99">
        <v>14.5</v>
      </c>
      <c r="H19" s="99">
        <v>171.5</v>
      </c>
      <c r="I19" s="99">
        <v>185.9</v>
      </c>
    </row>
    <row r="20" spans="1:9" ht="21.75" customHeight="1">
      <c r="A20" s="3" t="s">
        <v>180</v>
      </c>
      <c r="B20" s="3" t="s">
        <v>181</v>
      </c>
      <c r="C20" s="3" t="s">
        <v>182</v>
      </c>
      <c r="D20" s="89">
        <v>126</v>
      </c>
      <c r="E20" s="90">
        <v>4</v>
      </c>
      <c r="F20" s="91">
        <v>130</v>
      </c>
      <c r="G20" s="22">
        <v>8.4</v>
      </c>
      <c r="H20" s="22">
        <v>0.3</v>
      </c>
      <c r="I20" s="22">
        <v>8.7</v>
      </c>
    </row>
    <row r="21" spans="2:9" ht="21.75" customHeight="1">
      <c r="B21" s="3" t="s">
        <v>183</v>
      </c>
      <c r="C21" s="3" t="s">
        <v>184</v>
      </c>
      <c r="D21" s="89">
        <v>248</v>
      </c>
      <c r="E21" s="90">
        <v>272</v>
      </c>
      <c r="F21" s="91">
        <v>520</v>
      </c>
      <c r="G21" s="22">
        <v>16.5</v>
      </c>
      <c r="H21" s="22">
        <v>18.1</v>
      </c>
      <c r="I21" s="22">
        <v>34.7</v>
      </c>
    </row>
    <row r="22" spans="2:9" ht="21.75" customHeight="1">
      <c r="B22" s="3" t="s">
        <v>185</v>
      </c>
      <c r="C22" s="3" t="s">
        <v>186</v>
      </c>
      <c r="D22" s="89">
        <v>36</v>
      </c>
      <c r="E22" s="90">
        <v>78</v>
      </c>
      <c r="F22" s="91">
        <v>114</v>
      </c>
      <c r="G22" s="22">
        <v>2.4</v>
      </c>
      <c r="H22" s="22">
        <v>5.2</v>
      </c>
      <c r="I22" s="22">
        <v>7.6</v>
      </c>
    </row>
    <row r="23" spans="2:9" ht="21.75" customHeight="1">
      <c r="B23" s="3" t="s">
        <v>187</v>
      </c>
      <c r="C23" s="3" t="s">
        <v>188</v>
      </c>
      <c r="D23" s="89">
        <v>28</v>
      </c>
      <c r="E23" s="90">
        <v>52</v>
      </c>
      <c r="F23" s="91">
        <v>80</v>
      </c>
      <c r="G23" s="22">
        <v>1.9</v>
      </c>
      <c r="H23" s="22">
        <v>3.5</v>
      </c>
      <c r="I23" s="22">
        <v>5.3</v>
      </c>
    </row>
    <row r="24" spans="2:9" ht="21.75" customHeight="1">
      <c r="B24" s="3" t="s">
        <v>189</v>
      </c>
      <c r="C24" s="3" t="s">
        <v>190</v>
      </c>
      <c r="D24" s="89">
        <v>42</v>
      </c>
      <c r="E24" s="90">
        <v>0</v>
      </c>
      <c r="F24" s="91">
        <v>42</v>
      </c>
      <c r="G24" s="22">
        <v>2.8</v>
      </c>
      <c r="H24" s="22">
        <v>0</v>
      </c>
      <c r="I24" s="22">
        <v>2.8</v>
      </c>
    </row>
    <row r="25" spans="2:9" ht="21.75" customHeight="1" thickBot="1">
      <c r="B25" s="3" t="s">
        <v>191</v>
      </c>
      <c r="C25" s="3" t="s">
        <v>192</v>
      </c>
      <c r="D25" s="89">
        <v>0</v>
      </c>
      <c r="E25" s="90">
        <v>36</v>
      </c>
      <c r="F25" s="91">
        <v>36</v>
      </c>
      <c r="G25" s="22">
        <v>0</v>
      </c>
      <c r="H25" s="22">
        <v>2.4</v>
      </c>
      <c r="I25" s="22">
        <v>2.4</v>
      </c>
    </row>
    <row r="26" spans="1:9" s="9" customFormat="1" ht="21.75" customHeight="1" thickTop="1">
      <c r="A26" s="96"/>
      <c r="B26" s="97" t="s">
        <v>1</v>
      </c>
      <c r="C26" s="97"/>
      <c r="D26" s="98">
        <v>480</v>
      </c>
      <c r="E26" s="99">
        <v>442</v>
      </c>
      <c r="F26" s="100">
        <v>922</v>
      </c>
      <c r="G26" s="99">
        <v>32</v>
      </c>
      <c r="H26" s="99">
        <v>29.5</v>
      </c>
      <c r="I26" s="99">
        <v>61.5</v>
      </c>
    </row>
    <row r="27" spans="1:9" ht="21.75" customHeight="1" thickBot="1">
      <c r="A27" s="3" t="s">
        <v>193</v>
      </c>
      <c r="B27" s="3" t="s">
        <v>194</v>
      </c>
      <c r="C27" s="3" t="s">
        <v>195</v>
      </c>
      <c r="D27" s="89">
        <v>1904</v>
      </c>
      <c r="E27" s="90">
        <v>64</v>
      </c>
      <c r="F27" s="91">
        <v>1968</v>
      </c>
      <c r="G27" s="22">
        <v>126.9</v>
      </c>
      <c r="H27" s="22">
        <v>4.3</v>
      </c>
      <c r="I27" s="22">
        <v>131.2</v>
      </c>
    </row>
    <row r="28" spans="1:9" s="9" customFormat="1" ht="21.75" customHeight="1" thickTop="1">
      <c r="A28" s="96"/>
      <c r="B28" s="97" t="s">
        <v>1</v>
      </c>
      <c r="C28" s="97"/>
      <c r="D28" s="98">
        <v>1904</v>
      </c>
      <c r="E28" s="99">
        <v>64</v>
      </c>
      <c r="F28" s="100">
        <v>1968</v>
      </c>
      <c r="G28" s="99">
        <v>126.9</v>
      </c>
      <c r="H28" s="99">
        <v>4.3</v>
      </c>
      <c r="I28" s="99">
        <v>131.2</v>
      </c>
    </row>
    <row r="29" spans="1:9" ht="21.75" customHeight="1">
      <c r="A29" s="3" t="s">
        <v>196</v>
      </c>
      <c r="B29" s="3" t="s">
        <v>50</v>
      </c>
      <c r="C29" s="3" t="s">
        <v>197</v>
      </c>
      <c r="D29" s="89">
        <v>0</v>
      </c>
      <c r="E29" s="90">
        <v>180</v>
      </c>
      <c r="F29" s="91">
        <v>180</v>
      </c>
      <c r="G29" s="22">
        <v>0</v>
      </c>
      <c r="H29" s="22">
        <v>12</v>
      </c>
      <c r="I29" s="22">
        <v>12</v>
      </c>
    </row>
    <row r="30" spans="2:9" ht="21.75" customHeight="1" thickBot="1">
      <c r="B30" s="3" t="s">
        <v>198</v>
      </c>
      <c r="C30" s="3" t="s">
        <v>199</v>
      </c>
      <c r="D30" s="89">
        <v>0</v>
      </c>
      <c r="E30" s="90">
        <v>12</v>
      </c>
      <c r="F30" s="91">
        <v>12</v>
      </c>
      <c r="G30" s="22">
        <v>0</v>
      </c>
      <c r="H30" s="22">
        <v>0.8</v>
      </c>
      <c r="I30" s="22">
        <v>0.8</v>
      </c>
    </row>
    <row r="31" spans="1:9" s="9" customFormat="1" ht="21.75" customHeight="1" thickTop="1">
      <c r="A31" s="96"/>
      <c r="B31" s="97" t="s">
        <v>1</v>
      </c>
      <c r="C31" s="97"/>
      <c r="D31" s="98">
        <v>0</v>
      </c>
      <c r="E31" s="99">
        <v>192</v>
      </c>
      <c r="F31" s="100">
        <v>192</v>
      </c>
      <c r="G31" s="99">
        <v>0</v>
      </c>
      <c r="H31" s="99">
        <v>12.8</v>
      </c>
      <c r="I31" s="99">
        <v>12.8</v>
      </c>
    </row>
    <row r="32" spans="1:9" ht="21.75" customHeight="1">
      <c r="A32" s="3" t="s">
        <v>200</v>
      </c>
      <c r="B32" s="3" t="s">
        <v>201</v>
      </c>
      <c r="C32" s="3" t="s">
        <v>202</v>
      </c>
      <c r="D32" s="89">
        <v>270</v>
      </c>
      <c r="E32" s="90">
        <v>144</v>
      </c>
      <c r="F32" s="91">
        <v>414</v>
      </c>
      <c r="G32" s="22">
        <v>18</v>
      </c>
      <c r="H32" s="22">
        <v>9.6</v>
      </c>
      <c r="I32" s="22">
        <v>27.6</v>
      </c>
    </row>
    <row r="33" spans="2:9" ht="21.75" customHeight="1">
      <c r="B33" s="3" t="s">
        <v>203</v>
      </c>
      <c r="C33" s="3" t="s">
        <v>204</v>
      </c>
      <c r="D33" s="89">
        <v>146</v>
      </c>
      <c r="E33" s="90">
        <v>377</v>
      </c>
      <c r="F33" s="91">
        <v>523</v>
      </c>
      <c r="G33" s="22">
        <v>9.7</v>
      </c>
      <c r="H33" s="22">
        <v>25.1</v>
      </c>
      <c r="I33" s="22">
        <v>34.9</v>
      </c>
    </row>
    <row r="34" spans="2:9" ht="21.75" customHeight="1">
      <c r="B34" s="3" t="s">
        <v>205</v>
      </c>
      <c r="C34" s="3" t="s">
        <v>206</v>
      </c>
      <c r="D34" s="89">
        <v>158</v>
      </c>
      <c r="E34" s="90">
        <v>213</v>
      </c>
      <c r="F34" s="91">
        <v>371</v>
      </c>
      <c r="G34" s="22">
        <v>10.5</v>
      </c>
      <c r="H34" s="22">
        <v>14.2</v>
      </c>
      <c r="I34" s="22">
        <v>24.7</v>
      </c>
    </row>
    <row r="35" spans="2:9" ht="21.75" customHeight="1">
      <c r="B35" s="3" t="s">
        <v>207</v>
      </c>
      <c r="C35" s="3" t="s">
        <v>208</v>
      </c>
      <c r="D35" s="89">
        <v>205</v>
      </c>
      <c r="E35" s="90">
        <v>636</v>
      </c>
      <c r="F35" s="91">
        <v>841</v>
      </c>
      <c r="G35" s="22">
        <v>13.7</v>
      </c>
      <c r="H35" s="22">
        <v>42.4</v>
      </c>
      <c r="I35" s="22">
        <v>56.1</v>
      </c>
    </row>
    <row r="36" spans="2:9" ht="21.75" customHeight="1">
      <c r="B36" s="3" t="s">
        <v>209</v>
      </c>
      <c r="C36" s="3" t="s">
        <v>210</v>
      </c>
      <c r="D36" s="89">
        <v>497</v>
      </c>
      <c r="E36" s="90">
        <v>1036</v>
      </c>
      <c r="F36" s="91">
        <v>1533</v>
      </c>
      <c r="G36" s="22">
        <v>33.1</v>
      </c>
      <c r="H36" s="22">
        <v>69.1</v>
      </c>
      <c r="I36" s="22">
        <v>102.2</v>
      </c>
    </row>
    <row r="37" spans="2:9" ht="21.75" customHeight="1" thickBot="1">
      <c r="B37" s="3" t="s">
        <v>211</v>
      </c>
      <c r="C37" s="3" t="s">
        <v>212</v>
      </c>
      <c r="D37" s="89">
        <v>37</v>
      </c>
      <c r="E37" s="90">
        <v>174</v>
      </c>
      <c r="F37" s="91">
        <v>211</v>
      </c>
      <c r="G37" s="22">
        <v>2.5</v>
      </c>
      <c r="H37" s="22">
        <v>11.6</v>
      </c>
      <c r="I37" s="22">
        <v>14.1</v>
      </c>
    </row>
    <row r="38" spans="1:9" s="9" customFormat="1" ht="21.75" customHeight="1" thickTop="1">
      <c r="A38" s="96"/>
      <c r="B38" s="97" t="s">
        <v>1</v>
      </c>
      <c r="C38" s="97"/>
      <c r="D38" s="98">
        <v>1313</v>
      </c>
      <c r="E38" s="99">
        <v>2580</v>
      </c>
      <c r="F38" s="100">
        <v>3893</v>
      </c>
      <c r="G38" s="99">
        <v>87.5</v>
      </c>
      <c r="H38" s="99">
        <v>172</v>
      </c>
      <c r="I38" s="99">
        <v>259.5</v>
      </c>
    </row>
    <row r="39" spans="1:9" s="9" customFormat="1" ht="21.75" customHeight="1">
      <c r="A39" s="92" t="s">
        <v>213</v>
      </c>
      <c r="B39" s="92"/>
      <c r="C39" s="92"/>
      <c r="D39" s="93">
        <v>3914</v>
      </c>
      <c r="E39" s="94">
        <v>7547</v>
      </c>
      <c r="F39" s="95">
        <v>11461</v>
      </c>
      <c r="G39" s="94">
        <v>260.9</v>
      </c>
      <c r="H39" s="94">
        <v>503.1</v>
      </c>
      <c r="I39" s="94">
        <v>764.1</v>
      </c>
    </row>
  </sheetData>
  <mergeCells count="3">
    <mergeCell ref="A2:I2"/>
    <mergeCell ref="D5:F5"/>
    <mergeCell ref="G5:I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59" r:id="rId1"/>
  <headerFooter alignWithMargins="0">
    <oddHeader>&amp;R&amp;"Arial,Bold Italic"&amp;8Summer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24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3" width="5.7109375" style="0" bestFit="1" customWidth="1"/>
    <col min="4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285" t="s">
        <v>75</v>
      </c>
      <c r="B2" s="285"/>
      <c r="C2" s="285"/>
      <c r="D2" s="285"/>
      <c r="E2" s="285"/>
      <c r="F2" s="285"/>
      <c r="G2" s="285"/>
      <c r="H2" s="285"/>
      <c r="I2" s="28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214</v>
      </c>
      <c r="B4" s="3"/>
      <c r="C4" s="3"/>
      <c r="D4" s="3"/>
      <c r="E4" s="3"/>
      <c r="F4" s="3"/>
      <c r="G4" s="3"/>
      <c r="H4" s="3"/>
      <c r="I4" s="3"/>
    </row>
    <row r="5" spans="1:9" ht="27.75" customHeight="1">
      <c r="A5" s="109"/>
      <c r="B5" s="109"/>
      <c r="C5" s="110"/>
      <c r="D5" s="286" t="s">
        <v>77</v>
      </c>
      <c r="E5" s="281"/>
      <c r="F5" s="287"/>
      <c r="G5" s="281" t="s">
        <v>78</v>
      </c>
      <c r="H5" s="281"/>
      <c r="I5" s="281"/>
    </row>
    <row r="6" spans="1:9" ht="24.75" customHeight="1">
      <c r="A6" s="107" t="s">
        <v>79</v>
      </c>
      <c r="B6" s="107" t="s">
        <v>80</v>
      </c>
      <c r="C6" s="108" t="s">
        <v>81</v>
      </c>
      <c r="D6" s="102" t="s">
        <v>0</v>
      </c>
      <c r="E6" s="101" t="s">
        <v>82</v>
      </c>
      <c r="F6" s="103" t="s">
        <v>1</v>
      </c>
      <c r="G6" s="101" t="s">
        <v>0</v>
      </c>
      <c r="H6" s="101" t="s">
        <v>82</v>
      </c>
      <c r="I6" s="101" t="s">
        <v>1</v>
      </c>
    </row>
    <row r="7" spans="1:9" ht="24.75" customHeight="1" thickBot="1">
      <c r="A7" s="9" t="s">
        <v>215</v>
      </c>
      <c r="B7" s="9" t="s">
        <v>216</v>
      </c>
      <c r="C7" s="9" t="s">
        <v>217</v>
      </c>
      <c r="D7" s="104">
        <v>0</v>
      </c>
      <c r="E7" s="105">
        <v>12</v>
      </c>
      <c r="F7" s="106">
        <v>12</v>
      </c>
      <c r="G7" s="60">
        <v>0</v>
      </c>
      <c r="H7" s="60">
        <v>0.8</v>
      </c>
      <c r="I7" s="60">
        <v>0.8</v>
      </c>
    </row>
    <row r="8" spans="1:9" ht="21.75" customHeight="1" thickTop="1">
      <c r="A8" s="96"/>
      <c r="B8" s="97" t="s">
        <v>1</v>
      </c>
      <c r="C8" s="97"/>
      <c r="D8" s="98">
        <v>0</v>
      </c>
      <c r="E8" s="99">
        <v>12</v>
      </c>
      <c r="F8" s="100">
        <v>12</v>
      </c>
      <c r="G8" s="99">
        <v>0</v>
      </c>
      <c r="H8" s="99">
        <v>0.8</v>
      </c>
      <c r="I8" s="99">
        <v>0.8</v>
      </c>
    </row>
    <row r="9" spans="1:9" ht="24.75" customHeight="1">
      <c r="A9" s="9" t="s">
        <v>220</v>
      </c>
      <c r="B9" s="9" t="s">
        <v>221</v>
      </c>
      <c r="C9" s="9" t="s">
        <v>222</v>
      </c>
      <c r="D9" s="104">
        <v>0</v>
      </c>
      <c r="E9" s="105">
        <v>16</v>
      </c>
      <c r="F9" s="106">
        <v>16</v>
      </c>
      <c r="G9" s="60">
        <v>0</v>
      </c>
      <c r="H9" s="60">
        <v>1.1</v>
      </c>
      <c r="I9" s="60">
        <v>1.1</v>
      </c>
    </row>
    <row r="10" spans="1:9" ht="24.75" customHeight="1" thickBot="1">
      <c r="A10" s="9"/>
      <c r="B10" s="9" t="s">
        <v>218</v>
      </c>
      <c r="C10" s="9" t="s">
        <v>219</v>
      </c>
      <c r="D10" s="104">
        <v>1</v>
      </c>
      <c r="E10" s="105">
        <v>0</v>
      </c>
      <c r="F10" s="106">
        <v>1</v>
      </c>
      <c r="G10" s="60">
        <v>0.1</v>
      </c>
      <c r="H10" s="60">
        <v>0</v>
      </c>
      <c r="I10" s="60">
        <v>0.1</v>
      </c>
    </row>
    <row r="11" spans="1:9" ht="21.75" customHeight="1" thickTop="1">
      <c r="A11" s="96"/>
      <c r="B11" s="97" t="s">
        <v>1</v>
      </c>
      <c r="C11" s="97"/>
      <c r="D11" s="98">
        <v>1</v>
      </c>
      <c r="E11" s="99">
        <v>16</v>
      </c>
      <c r="F11" s="100">
        <v>17</v>
      </c>
      <c r="G11" s="99">
        <v>0.1</v>
      </c>
      <c r="H11" s="99">
        <v>1.1</v>
      </c>
      <c r="I11" s="99">
        <v>1.1</v>
      </c>
    </row>
    <row r="12" spans="1:9" ht="24.75" customHeight="1">
      <c r="A12" s="9" t="s">
        <v>224</v>
      </c>
      <c r="B12" s="9" t="s">
        <v>224</v>
      </c>
      <c r="C12" s="9" t="s">
        <v>225</v>
      </c>
      <c r="D12" s="104">
        <v>0</v>
      </c>
      <c r="E12" s="105">
        <v>23</v>
      </c>
      <c r="F12" s="106">
        <v>23</v>
      </c>
      <c r="G12" s="60">
        <v>0</v>
      </c>
      <c r="H12" s="60">
        <v>1.5</v>
      </c>
      <c r="I12" s="60">
        <v>1.5</v>
      </c>
    </row>
    <row r="13" spans="1:9" ht="24.75" customHeight="1" thickBot="1">
      <c r="A13" s="9"/>
      <c r="B13" s="9" t="s">
        <v>218</v>
      </c>
      <c r="C13" s="9" t="s">
        <v>219</v>
      </c>
      <c r="D13" s="104">
        <v>6</v>
      </c>
      <c r="E13" s="105">
        <v>0</v>
      </c>
      <c r="F13" s="106">
        <v>6</v>
      </c>
      <c r="G13" s="60">
        <v>0.4</v>
      </c>
      <c r="H13" s="60">
        <v>0</v>
      </c>
      <c r="I13" s="60">
        <v>0.4</v>
      </c>
    </row>
    <row r="14" spans="1:9" ht="21.75" customHeight="1" thickTop="1">
      <c r="A14" s="96"/>
      <c r="B14" s="97" t="s">
        <v>1</v>
      </c>
      <c r="C14" s="97"/>
      <c r="D14" s="98">
        <v>6</v>
      </c>
      <c r="E14" s="99">
        <v>23</v>
      </c>
      <c r="F14" s="100">
        <v>29</v>
      </c>
      <c r="G14" s="99">
        <v>0.4</v>
      </c>
      <c r="H14" s="99">
        <v>1.5</v>
      </c>
      <c r="I14" s="99">
        <v>1.9</v>
      </c>
    </row>
    <row r="15" spans="1:9" ht="24.75" customHeight="1">
      <c r="A15" s="9" t="s">
        <v>226</v>
      </c>
      <c r="B15" s="9" t="s">
        <v>227</v>
      </c>
      <c r="C15" s="9" t="s">
        <v>228</v>
      </c>
      <c r="D15" s="104">
        <v>23</v>
      </c>
      <c r="E15" s="105">
        <v>0</v>
      </c>
      <c r="F15" s="106">
        <v>23</v>
      </c>
      <c r="G15" s="60">
        <v>1.5</v>
      </c>
      <c r="H15" s="60">
        <v>0</v>
      </c>
      <c r="I15" s="60">
        <v>1.5</v>
      </c>
    </row>
    <row r="16" spans="1:9" ht="24.75" customHeight="1">
      <c r="A16" s="9"/>
      <c r="B16" s="9" t="s">
        <v>230</v>
      </c>
      <c r="C16" s="9" t="s">
        <v>231</v>
      </c>
      <c r="D16" s="104">
        <v>4</v>
      </c>
      <c r="E16" s="105">
        <v>0</v>
      </c>
      <c r="F16" s="106">
        <v>4</v>
      </c>
      <c r="G16" s="60">
        <v>0.3</v>
      </c>
      <c r="H16" s="60">
        <v>0</v>
      </c>
      <c r="I16" s="60">
        <v>0.3</v>
      </c>
    </row>
    <row r="17" spans="1:9" ht="24.75" customHeight="1" thickBot="1">
      <c r="A17" s="9"/>
      <c r="B17" s="9" t="s">
        <v>232</v>
      </c>
      <c r="C17" s="9" t="s">
        <v>233</v>
      </c>
      <c r="D17" s="104">
        <v>15</v>
      </c>
      <c r="E17" s="105">
        <v>0</v>
      </c>
      <c r="F17" s="106">
        <v>15</v>
      </c>
      <c r="G17" s="60">
        <v>1</v>
      </c>
      <c r="H17" s="60">
        <v>0</v>
      </c>
      <c r="I17" s="60">
        <v>1</v>
      </c>
    </row>
    <row r="18" spans="1:9" ht="21.75" customHeight="1" thickTop="1">
      <c r="A18" s="96"/>
      <c r="B18" s="97" t="s">
        <v>1</v>
      </c>
      <c r="C18" s="97"/>
      <c r="D18" s="98">
        <v>42</v>
      </c>
      <c r="E18" s="99">
        <v>0</v>
      </c>
      <c r="F18" s="100">
        <v>42</v>
      </c>
      <c r="G18" s="99">
        <v>2.8</v>
      </c>
      <c r="H18" s="99">
        <v>0</v>
      </c>
      <c r="I18" s="99">
        <v>2.8</v>
      </c>
    </row>
    <row r="19" spans="1:9" ht="24.75" customHeight="1" thickBot="1">
      <c r="A19" s="9" t="s">
        <v>234</v>
      </c>
      <c r="B19" s="9" t="s">
        <v>234</v>
      </c>
      <c r="C19" s="9" t="s">
        <v>235</v>
      </c>
      <c r="D19" s="104">
        <v>30</v>
      </c>
      <c r="E19" s="105">
        <v>16</v>
      </c>
      <c r="F19" s="106">
        <v>46</v>
      </c>
      <c r="G19" s="60">
        <v>2</v>
      </c>
      <c r="H19" s="60">
        <v>1.1</v>
      </c>
      <c r="I19" s="60">
        <v>3.1</v>
      </c>
    </row>
    <row r="20" spans="1:9" ht="21.75" customHeight="1" thickTop="1">
      <c r="A20" s="96"/>
      <c r="B20" s="97" t="s">
        <v>1</v>
      </c>
      <c r="C20" s="97"/>
      <c r="D20" s="98">
        <v>30</v>
      </c>
      <c r="E20" s="99">
        <v>16</v>
      </c>
      <c r="F20" s="100">
        <v>46</v>
      </c>
      <c r="G20" s="99">
        <v>2</v>
      </c>
      <c r="H20" s="99">
        <v>1.1</v>
      </c>
      <c r="I20" s="99">
        <v>3.1</v>
      </c>
    </row>
    <row r="21" spans="1:9" ht="24.75" customHeight="1">
      <c r="A21" s="9" t="s">
        <v>236</v>
      </c>
      <c r="B21" s="9" t="s">
        <v>218</v>
      </c>
      <c r="C21" s="9" t="s">
        <v>219</v>
      </c>
      <c r="D21" s="104">
        <v>5</v>
      </c>
      <c r="E21" s="105">
        <v>0</v>
      </c>
      <c r="F21" s="106">
        <v>5</v>
      </c>
      <c r="G21" s="60">
        <v>0.3</v>
      </c>
      <c r="H21" s="60">
        <v>0</v>
      </c>
      <c r="I21" s="60">
        <v>0.3</v>
      </c>
    </row>
    <row r="22" spans="1:9" ht="24.75" customHeight="1" thickBot="1">
      <c r="A22" s="9"/>
      <c r="B22" s="9" t="s">
        <v>236</v>
      </c>
      <c r="C22" s="9" t="s">
        <v>237</v>
      </c>
      <c r="D22" s="104">
        <v>7</v>
      </c>
      <c r="E22" s="105">
        <v>31</v>
      </c>
      <c r="F22" s="106">
        <v>38</v>
      </c>
      <c r="G22" s="60">
        <v>0.5</v>
      </c>
      <c r="H22" s="60">
        <v>2.1</v>
      </c>
      <c r="I22" s="60">
        <v>2.5</v>
      </c>
    </row>
    <row r="23" spans="1:9" ht="21.75" customHeight="1" thickTop="1">
      <c r="A23" s="96"/>
      <c r="B23" s="97" t="s">
        <v>1</v>
      </c>
      <c r="C23" s="97"/>
      <c r="D23" s="98">
        <v>12</v>
      </c>
      <c r="E23" s="99">
        <v>31</v>
      </c>
      <c r="F23" s="100">
        <v>43</v>
      </c>
      <c r="G23" s="99">
        <v>0.8</v>
      </c>
      <c r="H23" s="99">
        <v>2.1</v>
      </c>
      <c r="I23" s="99">
        <v>2.9</v>
      </c>
    </row>
    <row r="24" spans="1:9" ht="24.75" customHeight="1">
      <c r="A24" s="92" t="s">
        <v>238</v>
      </c>
      <c r="B24" s="92"/>
      <c r="C24" s="92"/>
      <c r="D24" s="93">
        <v>91</v>
      </c>
      <c r="E24" s="94">
        <v>98</v>
      </c>
      <c r="F24" s="95">
        <v>189</v>
      </c>
      <c r="G24" s="94">
        <v>6.1</v>
      </c>
      <c r="H24" s="94">
        <v>6.5</v>
      </c>
      <c r="I24" s="94">
        <v>12.6</v>
      </c>
    </row>
  </sheetData>
  <mergeCells count="3">
    <mergeCell ref="A2:I2"/>
    <mergeCell ref="D5:F5"/>
    <mergeCell ref="G5:I5"/>
  </mergeCells>
  <printOptions horizontalCentered="1" verticalCentered="1"/>
  <pageMargins left="0.25" right="0.25" top="1" bottom="1" header="0.5" footer="0.5"/>
  <pageSetup blackAndWhite="1" fitToHeight="1" fitToWidth="1" horizontalDpi="600" verticalDpi="600" orientation="landscape" scale="82" r:id="rId1"/>
  <headerFooter alignWithMargins="0">
    <oddHeader>&amp;R&amp;"Arial,Bold Italic"&amp;8Summer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2009-09-17T18:30:14Z</cp:lastPrinted>
  <dcterms:created xsi:type="dcterms:W3CDTF">2006-06-30T21:39:07Z</dcterms:created>
  <dcterms:modified xsi:type="dcterms:W3CDTF">2009-09-17T18:37:38Z</dcterms:modified>
  <cp:category/>
  <cp:version/>
  <cp:contentType/>
  <cp:contentStatus/>
</cp:coreProperties>
</file>