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Default Extension="vml" ContentType="application/vnd.openxmlformats-officedocument.vmlDrawing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45" windowWidth="21030" windowHeight="12120" tabRatio="963" activeTab="0"/>
  </bookViews>
  <sheets>
    <sheet name="Cover" sheetId="1" r:id="rId1"/>
    <sheet name="College Level and Attendance" sheetId="2" r:id="rId2"/>
    <sheet name="Race and Gender by College" sheetId="3" r:id="rId3"/>
    <sheet name="SumStuSCHCrseLvl_RegHrs" sheetId="4" r:id="rId4"/>
    <sheet name="NON-MAIN CAMPUS" sheetId="5" r:id="rId5"/>
    <sheet name="Table_Business" sheetId="6" r:id="rId6"/>
    <sheet name="Table_CLASS" sheetId="7" r:id="rId7"/>
    <sheet name="Table_Education" sheetId="8" r:id="rId8"/>
    <sheet name="Table_Engineering" sheetId="9" r:id="rId9"/>
    <sheet name="Table_Science" sheetId="10" r:id="rId10"/>
    <sheet name="Table_Urb_Law_US" sheetId="11" r:id="rId11"/>
    <sheet name="Table_Other_Honors" sheetId="12" r:id="rId12"/>
    <sheet name="Tot_Business" sheetId="13" r:id="rId13"/>
    <sheet name="Tot_CLASS" sheetId="14" r:id="rId14"/>
    <sheet name="Tot_Education" sheetId="15" r:id="rId15"/>
    <sheet name="Tot_Engineerin" sheetId="16" r:id="rId16"/>
    <sheet name="Tot_Science" sheetId="17" r:id="rId17"/>
    <sheet name="Tot_Urb_Law_US" sheetId="18" r:id="rId18"/>
    <sheet name="Tot_Other_Honors" sheetId="19" r:id="rId19"/>
    <sheet name="Summary SCH by MTG" sheetId="20" r:id="rId20"/>
    <sheet name="MTG_Business" sheetId="21" r:id="rId21"/>
    <sheet name="MTG_CLASS" sheetId="22" r:id="rId22"/>
    <sheet name="MTG_Education" sheetId="23" r:id="rId23"/>
    <sheet name="MTG_Engineerin" sheetId="24" r:id="rId24"/>
    <sheet name="MTG_Science" sheetId="25" r:id="rId25"/>
    <sheet name="MTG_Urb_Law_US" sheetId="26" r:id="rId26"/>
    <sheet name="MTG_Other_Honors" sheetId="27" r:id="rId27"/>
    <sheet name="Business" sheetId="28" r:id="rId28"/>
    <sheet name="CLASS" sheetId="29" r:id="rId29"/>
    <sheet name="Education" sheetId="30" r:id="rId30"/>
    <sheet name="Engineering" sheetId="31" r:id="rId31"/>
    <sheet name="Science" sheetId="32" r:id="rId32"/>
    <sheet name="Urban Affairs" sheetId="33" r:id="rId33"/>
    <sheet name="Law" sheetId="34" r:id="rId34"/>
    <sheet name="Undergraduate Studies" sheetId="35" r:id="rId35"/>
    <sheet name="Undergraduate Non-Degree" sheetId="36" r:id="rId36"/>
    <sheet name="Graduate Studies" sheetId="37" r:id="rId37"/>
    <sheet name="Other" sheetId="38" r:id="rId38"/>
    <sheet name="University" sheetId="39" r:id="rId39"/>
    <sheet name="Sheet40" sheetId="40" state="hidden" r:id="rId40"/>
    <sheet name="Registered Hours Attempted" sheetId="41" state="hidden" r:id="rId41"/>
  </sheets>
  <externalReferences>
    <externalReference r:id="rId44"/>
  </externalReferences>
  <definedNames>
    <definedName name="currentTerm" localSheetId="0">#REF!</definedName>
    <definedName name="currentTerm">#REF!</definedName>
    <definedName name="currentTerm0">#REF!</definedName>
    <definedName name="PreviousTerm" localSheetId="0">#REF!</definedName>
    <definedName name="PreviousTerm">#REF!</definedName>
    <definedName name="_xlnm.Print_Area" localSheetId="27">'Business'!$A$1:$F$119</definedName>
    <definedName name="_xlnm.Print_Area" localSheetId="28">'CLASS'!$A$1:$F$120</definedName>
    <definedName name="_xlnm.Print_Area" localSheetId="1">'College Level and Attendance'!$A$3:$G$38</definedName>
    <definedName name="_xlnm.Print_Area" localSheetId="0">'Cover'!$A$1:$I$51</definedName>
    <definedName name="_xlnm.Print_Area" localSheetId="29">'Education'!$A$1:$F$112</definedName>
    <definedName name="_xlnm.Print_Area" localSheetId="30">'Engineering'!$A$1:$F$104</definedName>
    <definedName name="_xlnm.Print_Area" localSheetId="36">'Graduate Studies'!$A$1:$F$31</definedName>
    <definedName name="_xlnm.Print_Area" localSheetId="33">'Law'!$A$1:$F$48</definedName>
    <definedName name="_xlnm.Print_Area" localSheetId="20">'MTG_Business'!$A$1:$Q$34</definedName>
    <definedName name="_xlnm.Print_Area" localSheetId="21">'MTG_CLASS'!$A$1:$Q$51</definedName>
    <definedName name="_xlnm.Print_Area" localSheetId="22">'MTG_Education'!$A$1:$Q$39</definedName>
    <definedName name="_xlnm.Print_Area" localSheetId="23">'MTG_Engineerin'!$A$1:$Q$33</definedName>
    <definedName name="_xlnm.Print_Area" localSheetId="26">'MTG_Other_Honors'!$A$1:$Q$21</definedName>
    <definedName name="_xlnm.Print_Area" localSheetId="24">'MTG_Science'!$A$1:$Q$27</definedName>
    <definedName name="_xlnm.Print_Area" localSheetId="25">'MTG_Urb_Law_US'!$A$1:$Q$32</definedName>
    <definedName name="_xlnm.Print_Area" localSheetId="4">'NON-MAIN CAMPUS'!$A$1:$M$37</definedName>
    <definedName name="_xlnm.Print_Area" localSheetId="37">'Other'!$A$1:$F$22</definedName>
    <definedName name="_xlnm.Print_Area" localSheetId="2">'Race and Gender by College'!$A$3:$J$41</definedName>
    <definedName name="_xlnm.Print_Area" localSheetId="31">'Science'!$A$1:$F$114</definedName>
    <definedName name="_xlnm.Print_Area" localSheetId="19">'Summary SCH by MTG'!$A$1:$P$17</definedName>
    <definedName name="_xlnm.Print_Area" localSheetId="3">'SumStuSCHCrseLvl_RegHrs'!$A$4:$J$47</definedName>
    <definedName name="_xlnm.Print_Area" localSheetId="5">'Table_Business'!$A$2:$I$37</definedName>
    <definedName name="_xlnm.Print_Area" localSheetId="6">'Table_CLASS'!$A$2:$I$50</definedName>
    <definedName name="_xlnm.Print_Area" localSheetId="7">'Table_Education'!$A$2:$I$40</definedName>
    <definedName name="_xlnm.Print_Area" localSheetId="8">'Table_Engineering'!$A$2:$I$33</definedName>
    <definedName name="_xlnm.Print_Area" localSheetId="11">'Table_Other_Honors'!$A$1:$I$22</definedName>
    <definedName name="_xlnm.Print_Area" localSheetId="9">'Table_Science'!$A$2:$I$26</definedName>
    <definedName name="_xlnm.Print_Area" localSheetId="10">'Table_Urb_Law_US'!$A$1:$I$29</definedName>
    <definedName name="_xlnm.Print_Area" localSheetId="12">'Tot_Business'!$A$2:$K$34</definedName>
    <definedName name="_xlnm.Print_Area" localSheetId="13">'Tot_CLASS'!$A$2:$K$51</definedName>
    <definedName name="_xlnm.Print_Area" localSheetId="14">'Tot_Education'!$A$2:$K$39</definedName>
    <definedName name="_xlnm.Print_Area" localSheetId="15">'Tot_Engineerin'!$A$2:$K$33</definedName>
    <definedName name="_xlnm.Print_Area" localSheetId="18">'Tot_Other_Honors'!$A$1:$K$23</definedName>
    <definedName name="_xlnm.Print_Area" localSheetId="16">'Tot_Science'!$A$2:$K$27</definedName>
    <definedName name="_xlnm.Print_Area" localSheetId="17">'Tot_Urb_Law_US'!$A$1:$K$32</definedName>
    <definedName name="_xlnm.Print_Area" localSheetId="35">'Undergraduate Non-Degree'!$A$1:$F$59</definedName>
    <definedName name="_xlnm.Print_Area" localSheetId="34">'Undergraduate Studies'!$A$1:$F$59</definedName>
    <definedName name="_xlnm.Print_Area" localSheetId="38">'University'!$A$1:$F$189</definedName>
    <definedName name="_xlnm.Print_Area" localSheetId="32">'Urban Affairs'!$A$1:$F$90</definedName>
    <definedName name="_xlnm.Print_Titles" localSheetId="27">'Business'!$1:$4</definedName>
    <definedName name="_xlnm.Print_Titles" localSheetId="28">'CLASS'!$1:$4</definedName>
    <definedName name="_xlnm.Print_Titles" localSheetId="29">'Education'!$1:$4</definedName>
    <definedName name="_xlnm.Print_Titles" localSheetId="30">'Engineering'!$1:$4</definedName>
    <definedName name="_xlnm.Print_Titles" localSheetId="33">'Law'!$1:$4</definedName>
    <definedName name="_xlnm.Print_Titles" localSheetId="37">'Other'!$1:$4</definedName>
    <definedName name="_xlnm.Print_Titles" localSheetId="31">'Science'!$1:$4</definedName>
    <definedName name="_xlnm.Print_Titles" localSheetId="35">'Undergraduate Non-Degree'!$1:$4</definedName>
    <definedName name="_xlnm.Print_Titles" localSheetId="34">'Undergraduate Studies'!$1:$4</definedName>
    <definedName name="_xlnm.Print_Titles" localSheetId="38">'University'!$1:$4</definedName>
    <definedName name="_xlnm.Print_Titles" localSheetId="32">'Urban Affairs'!$1:$4</definedName>
    <definedName name="type">#REF!</definedName>
  </definedNames>
  <calcPr fullCalcOnLoad="1"/>
</workbook>
</file>

<file path=xl/sharedStrings.xml><?xml version="1.0" encoding="utf-8"?>
<sst xmlns="http://schemas.openxmlformats.org/spreadsheetml/2006/main" count="3058" uniqueCount="404">
  <si>
    <t>Undergraduate</t>
  </si>
  <si>
    <t>Total</t>
  </si>
  <si>
    <t>Law</t>
  </si>
  <si>
    <t>Registered Students by Student Credit Hour Distribution - Fall 2007</t>
  </si>
  <si>
    <t>Graduate</t>
  </si>
  <si>
    <t>Registered Credit Hours</t>
  </si>
  <si>
    <t>Headcount</t>
  </si>
  <si>
    <t>Cumulative Percentage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</si>
  <si>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</si>
  <si>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</si>
  <si>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</si>
  <si>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</si>
  <si>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</si>
  <si>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</si>
  <si>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</si>
  <si>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</si>
  <si>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</si>
  <si>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</si>
  <si>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</si>
  <si>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</si>
  <si>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</si>
  <si>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</si>
  <si>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</si>
  <si>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</si>
  <si>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</si>
  <si>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</si>
  <si>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</si>
  <si>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</si>
  <si>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</si>
  <si>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</si>
  <si>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</si>
  <si>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</si>
  <si>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24+</t>
  </si>
  <si>
    <t>TOTAL</t>
  </si>
  <si>
    <t>Part-Time  &lt;   12 Credits</t>
  </si>
  <si>
    <t>Part-Time  &lt;   9 Credits</t>
  </si>
  <si>
    <t>Full-time    &gt;=9 Credits</t>
  </si>
  <si>
    <t>Full-time    &gt;=12 Credits</t>
  </si>
  <si>
    <t>Full-time    &gt;=13 Credits</t>
  </si>
  <si>
    <t>Part-Time  &lt;   13 Credits</t>
  </si>
  <si>
    <t>College, Level and Attendance</t>
  </si>
  <si>
    <t>Level</t>
  </si>
  <si>
    <t>Attendance</t>
  </si>
  <si>
    <t>College</t>
  </si>
  <si>
    <t>Master's/Law</t>
  </si>
  <si>
    <t>Doctoral</t>
  </si>
  <si>
    <t>Full-Time</t>
  </si>
  <si>
    <t>Part-Time</t>
  </si>
  <si>
    <t>Business</t>
  </si>
  <si>
    <t>CLASS</t>
  </si>
  <si>
    <t>Education</t>
  </si>
  <si>
    <t>Engineering</t>
  </si>
  <si>
    <t>Science</t>
  </si>
  <si>
    <t>Urban Affairs</t>
  </si>
  <si>
    <t>Undergraduate Studies</t>
  </si>
  <si>
    <t>Undergraduate Non-Degree</t>
  </si>
  <si>
    <t>Graduate Studies</t>
  </si>
  <si>
    <t>Other</t>
  </si>
  <si>
    <t>University Total</t>
  </si>
  <si>
    <t>College Level by Attendance</t>
  </si>
  <si>
    <t>College, Gender and Race</t>
  </si>
  <si>
    <t>Gender</t>
  </si>
  <si>
    <t>White</t>
  </si>
  <si>
    <t>Black</t>
  </si>
  <si>
    <t>Hispanic</t>
  </si>
  <si>
    <t>Asian or Pacific Islander</t>
  </si>
  <si>
    <t>Native American</t>
  </si>
  <si>
    <t>Foreign</t>
  </si>
  <si>
    <t>Not Reported</t>
  </si>
  <si>
    <t>F</t>
  </si>
  <si>
    <t>M</t>
  </si>
  <si>
    <t>UNIVERSITY TOTAL</t>
  </si>
  <si>
    <t>Graduate &amp; Law</t>
  </si>
  <si>
    <t>Percent Change</t>
  </si>
  <si>
    <t>--</t>
  </si>
  <si>
    <t>Honors</t>
  </si>
  <si>
    <t>Student Credit Hours and FTE Enrollment</t>
  </si>
  <si>
    <t>College of Business</t>
  </si>
  <si>
    <t>Student Credit Hours (SCH)</t>
  </si>
  <si>
    <t>Full-Time Equivlent (FTE)</t>
  </si>
  <si>
    <t>Department/Program</t>
  </si>
  <si>
    <t>Course Subject</t>
  </si>
  <si>
    <t>Code</t>
  </si>
  <si>
    <t>Graduate/Law</t>
  </si>
  <si>
    <t>Accounting</t>
  </si>
  <si>
    <t>ACT</t>
  </si>
  <si>
    <t>Business Law</t>
  </si>
  <si>
    <t>BLW</t>
  </si>
  <si>
    <t>AMBA</t>
  </si>
  <si>
    <t>Accelerated Business Administration</t>
  </si>
  <si>
    <t>FIN</t>
  </si>
  <si>
    <t>MBA</t>
  </si>
  <si>
    <t>MKT</t>
  </si>
  <si>
    <t>MLR</t>
  </si>
  <si>
    <t>OMS</t>
  </si>
  <si>
    <t>Business Administration</t>
  </si>
  <si>
    <t>Computer &amp; Information Science</t>
  </si>
  <si>
    <t>Computer and Information Science</t>
  </si>
  <si>
    <t>CIS</t>
  </si>
  <si>
    <t>Information Science</t>
  </si>
  <si>
    <t>IST</t>
  </si>
  <si>
    <t>EMBA</t>
  </si>
  <si>
    <t>Executive Business Administration</t>
  </si>
  <si>
    <t>EBA</t>
  </si>
  <si>
    <t>Finance</t>
  </si>
  <si>
    <t>Health Care Administration</t>
  </si>
  <si>
    <t>HCA</t>
  </si>
  <si>
    <t>Management &amp; Labor Relations</t>
  </si>
  <si>
    <t>Marketing</t>
  </si>
  <si>
    <t>General Administration</t>
  </si>
  <si>
    <t>GAD</t>
  </si>
  <si>
    <t>Operation Management &amp; Business Statistics</t>
  </si>
  <si>
    <t>Other Business</t>
  </si>
  <si>
    <t>BUS</t>
  </si>
  <si>
    <t>International Business</t>
  </si>
  <si>
    <t>INB</t>
  </si>
  <si>
    <t>Business Total</t>
  </si>
  <si>
    <t>College of Liberal Arts And Social Sciences</t>
  </si>
  <si>
    <t>Anthropology</t>
  </si>
  <si>
    <t>ANT</t>
  </si>
  <si>
    <t>Art</t>
  </si>
  <si>
    <t>ART</t>
  </si>
  <si>
    <t>Communication</t>
  </si>
  <si>
    <t>COM</t>
  </si>
  <si>
    <t>Drama</t>
  </si>
  <si>
    <t>DRA</t>
  </si>
  <si>
    <t>Economics</t>
  </si>
  <si>
    <t>ECN</t>
  </si>
  <si>
    <t>English</t>
  </si>
  <si>
    <t>ENG</t>
  </si>
  <si>
    <t>History</t>
  </si>
  <si>
    <t>HIS</t>
  </si>
  <si>
    <t>Interdisciplinary</t>
  </si>
  <si>
    <t>Black Studies</t>
  </si>
  <si>
    <t>BST</t>
  </si>
  <si>
    <t>Linguistics</t>
  </si>
  <si>
    <t>LIN</t>
  </si>
  <si>
    <t>Women's Studies</t>
  </si>
  <si>
    <t>WST</t>
  </si>
  <si>
    <t>Modern Languages</t>
  </si>
  <si>
    <t>Arabic</t>
  </si>
  <si>
    <t>ARB</t>
  </si>
  <si>
    <t>Chinese</t>
  </si>
  <si>
    <t>CHN</t>
  </si>
  <si>
    <t>French</t>
  </si>
  <si>
    <t>FRN</t>
  </si>
  <si>
    <t>German</t>
  </si>
  <si>
    <t>GER</t>
  </si>
  <si>
    <t>Greek</t>
  </si>
  <si>
    <t>GRK</t>
  </si>
  <si>
    <t>Italian</t>
  </si>
  <si>
    <t>ITN</t>
  </si>
  <si>
    <t>Japanese</t>
  </si>
  <si>
    <t>JPN</t>
  </si>
  <si>
    <t>Latin</t>
  </si>
  <si>
    <t>LAT</t>
  </si>
  <si>
    <t>MLA</t>
  </si>
  <si>
    <t>Spanish</t>
  </si>
  <si>
    <t>SPN</t>
  </si>
  <si>
    <t>Music</t>
  </si>
  <si>
    <t>Applied Music</t>
  </si>
  <si>
    <t>MUA</t>
  </si>
  <si>
    <t>MUS</t>
  </si>
  <si>
    <t>Philosophy</t>
  </si>
  <si>
    <t>PHL</t>
  </si>
  <si>
    <t>Political Science/IR</t>
  </si>
  <si>
    <t>Political Science</t>
  </si>
  <si>
    <t>PSC</t>
  </si>
  <si>
    <t>Religious Studies</t>
  </si>
  <si>
    <t>REL</t>
  </si>
  <si>
    <t>Social Work</t>
  </si>
  <si>
    <t>SWK</t>
  </si>
  <si>
    <t>Sociology</t>
  </si>
  <si>
    <t>SOC</t>
  </si>
  <si>
    <t>CLASS Total</t>
  </si>
  <si>
    <t>College of Education &amp; Human Services</t>
  </si>
  <si>
    <t>CASAL</t>
  </si>
  <si>
    <t>Adult Learning and Development</t>
  </si>
  <si>
    <t>ALD</t>
  </si>
  <si>
    <t>CASAL-Special Topics</t>
  </si>
  <si>
    <t>EDQ</t>
  </si>
  <si>
    <t>Coun, Admin, Super, Adult Learning</t>
  </si>
  <si>
    <t>ADM</t>
  </si>
  <si>
    <t>CNS</t>
  </si>
  <si>
    <t>EDE</t>
  </si>
  <si>
    <t>Education Counseling</t>
  </si>
  <si>
    <t>EDA</t>
  </si>
  <si>
    <t>Education Specialist</t>
  </si>
  <si>
    <t>EDS</t>
  </si>
  <si>
    <t>Curriculum and Foundations</t>
  </si>
  <si>
    <t>Curriculum &amp; Instruction</t>
  </si>
  <si>
    <t>EDB</t>
  </si>
  <si>
    <t>EGT</t>
  </si>
  <si>
    <t>ETE</t>
  </si>
  <si>
    <t>Health And Physical Education</t>
  </si>
  <si>
    <t>Dance</t>
  </si>
  <si>
    <t>DAN</t>
  </si>
  <si>
    <t>Health and Physical Education</t>
  </si>
  <si>
    <t>PED</t>
  </si>
  <si>
    <t>Health Education</t>
  </si>
  <si>
    <t>HED</t>
  </si>
  <si>
    <t>HPER-Core Curriculum</t>
  </si>
  <si>
    <t>HPR</t>
  </si>
  <si>
    <t>HPERD- Special Topics</t>
  </si>
  <si>
    <t>EDH</t>
  </si>
  <si>
    <t>Physical Education-Service</t>
  </si>
  <si>
    <t>PES</t>
  </si>
  <si>
    <t>Public Health</t>
  </si>
  <si>
    <t>MPH</t>
  </si>
  <si>
    <t>Nursing</t>
  </si>
  <si>
    <t>Nursing RN</t>
  </si>
  <si>
    <t>NUR</t>
  </si>
  <si>
    <t>Other Education</t>
  </si>
  <si>
    <t>EDU</t>
  </si>
  <si>
    <t>Professional Development</t>
  </si>
  <si>
    <t>Teachers Education</t>
  </si>
  <si>
    <t>Early Childhood Education</t>
  </si>
  <si>
    <t>ECE</t>
  </si>
  <si>
    <t>Education-SIP</t>
  </si>
  <si>
    <t>EDC</t>
  </si>
  <si>
    <t>Education-Special Offerings</t>
  </si>
  <si>
    <t>EDT</t>
  </si>
  <si>
    <t>Special Education</t>
  </si>
  <si>
    <t>ESE</t>
  </si>
  <si>
    <t>Specialized Instructional/Teacher Education</t>
  </si>
  <si>
    <t>EDL</t>
  </si>
  <si>
    <t>Specialized Study &amp; Field Experiences</t>
  </si>
  <si>
    <t>EST</t>
  </si>
  <si>
    <t>Education Total</t>
  </si>
  <si>
    <t>College of Engineering</t>
  </si>
  <si>
    <t>Chemical &amp; Biomedical Engineering</t>
  </si>
  <si>
    <t>Chemical Engineering</t>
  </si>
  <si>
    <t>CHE</t>
  </si>
  <si>
    <t>Engineering Science</t>
  </si>
  <si>
    <t>ESC</t>
  </si>
  <si>
    <t>Civil &amp; Environmental Engineering</t>
  </si>
  <si>
    <t>Civil Engineering</t>
  </si>
  <si>
    <t>CVE</t>
  </si>
  <si>
    <t>Environmental Engineering</t>
  </si>
  <si>
    <t>EVE</t>
  </si>
  <si>
    <t>Dean's Office</t>
  </si>
  <si>
    <t>Electrical &amp; Computer Engineering</t>
  </si>
  <si>
    <t>EEC</t>
  </si>
  <si>
    <t>Engineering Technology</t>
  </si>
  <si>
    <t>Electronic Engineering Technology</t>
  </si>
  <si>
    <t>EET</t>
  </si>
  <si>
    <t>General Engineering Technology</t>
  </si>
  <si>
    <t>GET</t>
  </si>
  <si>
    <t>Math Technology</t>
  </si>
  <si>
    <t>MTT</t>
  </si>
  <si>
    <t>Mechanical Engineering Technology</t>
  </si>
  <si>
    <t>MET</t>
  </si>
  <si>
    <t>Industrial &amp; Manufacturing Engineering</t>
  </si>
  <si>
    <t>IME</t>
  </si>
  <si>
    <t>Mechanical Engineering</t>
  </si>
  <si>
    <t>Engineering Mechanics</t>
  </si>
  <si>
    <t>MME</t>
  </si>
  <si>
    <t>MCE</t>
  </si>
  <si>
    <t>Engineering Total</t>
  </si>
  <si>
    <t>College of Science</t>
  </si>
  <si>
    <t>Biology, Geology &amp; Environmental Science</t>
  </si>
  <si>
    <t>Biology</t>
  </si>
  <si>
    <t>BIO</t>
  </si>
  <si>
    <t>Environmental Sciences</t>
  </si>
  <si>
    <t>EVS</t>
  </si>
  <si>
    <t>Geological Sciences</t>
  </si>
  <si>
    <t>GEO</t>
  </si>
  <si>
    <t>Chemistry</t>
  </si>
  <si>
    <t>CHM</t>
  </si>
  <si>
    <t>Health Sciences</t>
  </si>
  <si>
    <t>Doctor of Physical Therapy</t>
  </si>
  <si>
    <t>DPT</t>
  </si>
  <si>
    <t>Pre-Health Science</t>
  </si>
  <si>
    <t>HSC</t>
  </si>
  <si>
    <t>Mathematics</t>
  </si>
  <si>
    <t>MTH</t>
  </si>
  <si>
    <t>Other Science</t>
  </si>
  <si>
    <t>Developmental Mathematics</t>
  </si>
  <si>
    <t>Physics</t>
  </si>
  <si>
    <t>PHY</t>
  </si>
  <si>
    <t>Psychology</t>
  </si>
  <si>
    <t>PSY</t>
  </si>
  <si>
    <t>Speech &amp; Hearing</t>
  </si>
  <si>
    <t>SPH</t>
  </si>
  <si>
    <t>Science Total</t>
  </si>
  <si>
    <t>College of Urban Affairs</t>
  </si>
  <si>
    <t>Urban Studies</t>
  </si>
  <si>
    <t>Environmental Studies</t>
  </si>
  <si>
    <t>ENV</t>
  </si>
  <si>
    <t>Nonprofit Administration</t>
  </si>
  <si>
    <t>NAD</t>
  </si>
  <si>
    <t>Nonprofit Administration and Leadership</t>
  </si>
  <si>
    <t>NAL</t>
  </si>
  <si>
    <t>Planning, Design &amp; Development</t>
  </si>
  <si>
    <t>PDD</t>
  </si>
  <si>
    <t>Public Administration</t>
  </si>
  <si>
    <t>PAD</t>
  </si>
  <si>
    <t>Public Safety Management</t>
  </si>
  <si>
    <t>PSM</t>
  </si>
  <si>
    <t>UST</t>
  </si>
  <si>
    <t>Urban Affairs Total</t>
  </si>
  <si>
    <t>College of Law</t>
  </si>
  <si>
    <t>LAW</t>
  </si>
  <si>
    <t>Law Study Abroad</t>
  </si>
  <si>
    <t>Law Total</t>
  </si>
  <si>
    <t>ASC</t>
  </si>
  <si>
    <t>Undergraduate Studies Total</t>
  </si>
  <si>
    <t>Natl Student Exchange</t>
  </si>
  <si>
    <t>NSE</t>
  </si>
  <si>
    <t>Air Force</t>
  </si>
  <si>
    <t>AF</t>
  </si>
  <si>
    <t>Career Services</t>
  </si>
  <si>
    <t>CSC</t>
  </si>
  <si>
    <t>English as a Second Language</t>
  </si>
  <si>
    <t>ESL</t>
  </si>
  <si>
    <t>Military Science</t>
  </si>
  <si>
    <t>MSC</t>
  </si>
  <si>
    <t>Physician Assistant</t>
  </si>
  <si>
    <t>PA</t>
  </si>
  <si>
    <t>Study Abroad</t>
  </si>
  <si>
    <t>SAB</t>
  </si>
  <si>
    <t>Other Total</t>
  </si>
  <si>
    <t>HON</t>
  </si>
  <si>
    <t>Honors Total</t>
  </si>
  <si>
    <t>Total Student Credit Hours Compared to Prior Year</t>
  </si>
  <si>
    <t>First Ring Leadership</t>
  </si>
  <si>
    <t>Urban Services Administration</t>
  </si>
  <si>
    <t>ESL - Program</t>
  </si>
  <si>
    <t>Day</t>
  </si>
  <si>
    <t>Evening</t>
  </si>
  <si>
    <t>Weekend</t>
  </si>
  <si>
    <t>Individually Arranged</t>
  </si>
  <si>
    <t>CSU Total</t>
  </si>
  <si>
    <t>Description</t>
  </si>
  <si>
    <t>Fall 2009</t>
  </si>
  <si>
    <t>Fall 2008</t>
  </si>
  <si>
    <t>Summary of Student Credit Hours by Course Level - Fall 2009</t>
  </si>
  <si>
    <t>Registered Students by Student Credit Hour Distribution - Fall 2009</t>
  </si>
  <si>
    <t>DBA</t>
  </si>
  <si>
    <t>Business Freshman Orientation</t>
  </si>
  <si>
    <t>Developmental English</t>
  </si>
  <si>
    <t>Center Educational Leadership</t>
  </si>
  <si>
    <t>CEL</t>
  </si>
  <si>
    <t>Middle Childhood Education</t>
  </si>
  <si>
    <t>EDM</t>
  </si>
  <si>
    <t>Biomedical Engineering</t>
  </si>
  <si>
    <t>BME</t>
  </si>
  <si>
    <t>Developmental Math</t>
  </si>
  <si>
    <t>ESL-Program</t>
  </si>
  <si>
    <t>Classical and Medieval Studies</t>
  </si>
  <si>
    <t>C &amp; F-Special Topics</t>
  </si>
  <si>
    <t>Academic Career Long</t>
  </si>
  <si>
    <t>Race</t>
  </si>
  <si>
    <t>Age Range_IPEDS</t>
  </si>
  <si>
    <t>20-21</t>
  </si>
  <si>
    <t>22-24</t>
  </si>
  <si>
    <t>25-29</t>
  </si>
  <si>
    <t>30-34</t>
  </si>
  <si>
    <t>35-39</t>
  </si>
  <si>
    <t>40-49</t>
  </si>
  <si>
    <t>50-64</t>
  </si>
  <si>
    <t>65 and Over</t>
  </si>
  <si>
    <t>Non-Resident Alien</t>
  </si>
  <si>
    <t>Unknown</t>
  </si>
  <si>
    <t>18-19</t>
  </si>
  <si>
    <t>Under 18</t>
  </si>
  <si>
    <t>(All)</t>
  </si>
  <si>
    <t>Grand Total</t>
  </si>
  <si>
    <t>Undergraduate Total</t>
  </si>
  <si>
    <t>Graduate Total</t>
  </si>
  <si>
    <t>Unknown Total</t>
  </si>
  <si>
    <t>18-19 Total</t>
  </si>
  <si>
    <t>20-21 Total</t>
  </si>
  <si>
    <t>22-24 Total</t>
  </si>
  <si>
    <t>25-29 Total</t>
  </si>
  <si>
    <t>30-34 Total</t>
  </si>
  <si>
    <t>35-39 Total</t>
  </si>
  <si>
    <t>40-49 Total</t>
  </si>
  <si>
    <t>50-64 Total</t>
  </si>
  <si>
    <t>65 and Over Total</t>
  </si>
  <si>
    <t>Under 18 Total</t>
  </si>
  <si>
    <t>GRADUATE</t>
  </si>
  <si>
    <t>COLLEGE</t>
  </si>
  <si>
    <t>EAST</t>
  </si>
  <si>
    <t>WEST</t>
  </si>
  <si>
    <t>LAKELAND</t>
  </si>
  <si>
    <t>LORAIN</t>
  </si>
  <si>
    <t>OTHER</t>
  </si>
  <si>
    <t>LOCALE</t>
  </si>
  <si>
    <t>Fall 2007</t>
  </si>
  <si>
    <t>Summary of Non-Main Campus SCH by Course Career - Fall 2007-09 Preliminary</t>
  </si>
  <si>
    <t>OFF CAMPUS TOTAL</t>
  </si>
  <si>
    <t>BEACHWOOD, BRUNS_DSGN, BW, CCC-METRO, CLEVE_CLIN, CWRU, DESIGN_SHC, EAST, EDUC_ALTS, FAIRVIEW_H, GARFLDCSD, GARRETT, 
GREENBRIAR, HEADSTART, HILLCREST, JOHNCARROL, KENT_STATE, LAKEESC, LAKELAND, LAMUTH_MID, LORAIN, MAGNIFICAT, METROHLTH, NE_OH_HLTH, PROGRESSIV, SOLONHS, ST_JOSEPH, ST_VINCENT, STRONGSVLL, UNIV_AKRON, UNIV_HOSP, UNIV_SETTL, URBDSGNCTR, VANTAGE_PL, VNA_CLEVE,YOUNGSTOWN</t>
  </si>
  <si>
    <t>Fall 2009 Preliminary</t>
  </si>
  <si>
    <t>Undergraduate Full-time Status: Any student registered for a minimum of 12 hours</t>
  </si>
  <si>
    <t>Graduate Full-time Status: Any student registered for a minimum of 9 hours</t>
  </si>
  <si>
    <t>Law Full-time Status: Any student registered for a minimum of 13 hours</t>
  </si>
  <si>
    <t>Fall 2009 Preliminary Student Credit Hours and FTE Enrollment</t>
  </si>
  <si>
    <t>Note: These totals reflect only courses with Subject Code HON. Other Subject Codes appear in their own College/Program even if parts of their totals come from Honors students.</t>
  </si>
  <si>
    <t>Fall 2009 Preliminary Total Student Credit Hours Compared to Prior Year</t>
  </si>
  <si>
    <t>Fall 2009 Preliminary  Total Student Credit Hours Compared to Prior Year</t>
  </si>
  <si>
    <t xml:space="preserve">Fall 2009 Preliminary </t>
  </si>
  <si>
    <t>Summary of Student Credit Hours by Meeting Time Compared to Prior Year</t>
  </si>
  <si>
    <t>Student Credit Hours College by Department and Meeting Time Compared to Prior Year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</si>
</sst>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#0.0"/>
    <numFmt numFmtId="165" formatCode="0.0"/>
    <numFmt numFmtId="166" formatCode="#,##0.0"/>
    <numFmt numFmtId="167" formatCode="0.000"/>
    <numFmt numFmtId="168" formatCode="0.0000"/>
    <numFmt numFmtId="169" formatCode="#,##0.000"/>
    <numFmt numFmtId="170" formatCode="###,###.0"/>
    <numFmt numFmtId="171" formatCode="#,###,###.0"/>
    <numFmt numFmtId="172" formatCode="#,###,###.0;[Red]##,###.##;\-\-"/>
    <numFmt numFmtId="173" formatCode="#,###,###.0;\-##,###.##;\-\-"/>
    <numFmt numFmtId="174" formatCode="#,###,##0.0;\-##,###.##;\-\-"/>
    <numFmt numFmtId="175" formatCode="#,###,###.0;\-##,###.0;\-\-"/>
    <numFmt numFmtId="176" formatCode="#,###,##0.0;\-##,###.0;\-\-"/>
    <numFmt numFmtId="177" formatCode="#,###,##0.0;\-##,##0.0;\-\-"/>
    <numFmt numFmtId="178" formatCode="#,###,##0.0;\-##,##0.0;\-\-;\-\-"/>
    <numFmt numFmtId="179" formatCode="#,###,##0.0;\-##,##0.00;\-\-"/>
    <numFmt numFmtId="180" formatCode="#,###,##0.0;\-#,###\-.0;\-\-"/>
    <numFmt numFmtId="181" formatCode="##,###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22"/>
      <color indexed="50"/>
      <name val="Arial"/>
      <family val="2"/>
    </font>
    <font>
      <b/>
      <i/>
      <sz val="10"/>
      <name val="Arial"/>
      <family val="2"/>
    </font>
    <font>
      <b/>
      <sz val="12"/>
      <name val="Arial"/>
      <family val="0"/>
    </font>
    <font>
      <b/>
      <sz val="10"/>
      <color indexed="9"/>
      <name val="Arial"/>
      <family val="0"/>
    </font>
    <font>
      <b/>
      <sz val="12"/>
      <color indexed="9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10"/>
      <color indexed="8"/>
      <name val="Courier"/>
      <family val="0"/>
    </font>
    <font>
      <sz val="10"/>
      <color indexed="8"/>
      <name val="Arial"/>
      <family val="0"/>
    </font>
    <font>
      <sz val="8"/>
      <name val="Tahoma"/>
      <family val="2"/>
    </font>
    <font>
      <b/>
      <sz val="16"/>
      <name val="Arial"/>
      <family val="0"/>
    </font>
    <font>
      <b/>
      <sz val="22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9"/>
      </top>
      <bottom style="medium"/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double"/>
    </border>
    <border>
      <left style="hair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7" fillId="2" borderId="0">
      <alignment vertical="center"/>
      <protection/>
    </xf>
    <xf numFmtId="0" fontId="6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" borderId="0">
      <alignment horizontal="center" vertical="center"/>
      <protection/>
    </xf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0" fontId="8" fillId="2" borderId="0">
      <alignment/>
      <protection/>
    </xf>
    <xf numFmtId="181" fontId="9" fillId="0" borderId="0">
      <alignment horizontal="right" vertical="center"/>
      <protection/>
    </xf>
    <xf numFmtId="181" fontId="9" fillId="0" borderId="0">
      <alignment horizontal="left" vertical="center" indent="1"/>
      <protection/>
    </xf>
  </cellStyleXfs>
  <cellXfs count="166">
    <xf numFmtId="0" fontId="0" fillId="0" borderId="0" xfId="0" applyAlignment="1">
      <alignment/>
    </xf>
    <xf numFmtId="0" fontId="0" fillId="3" borderId="0" xfId="0" applyFill="1" applyAlignment="1">
      <alignment/>
    </xf>
    <xf numFmtId="0" fontId="6" fillId="3" borderId="0" xfId="0" applyFont="1" applyFill="1" applyAlignment="1">
      <alignment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wrapText="1"/>
    </xf>
    <xf numFmtId="0" fontId="7" fillId="2" borderId="2" xfId="0" applyFont="1" applyFill="1" applyBorder="1" applyAlignment="1">
      <alignment horizontal="center"/>
    </xf>
    <xf numFmtId="0" fontId="0" fillId="3" borderId="0" xfId="0" applyFill="1" applyAlignment="1">
      <alignment vertical="center"/>
    </xf>
    <xf numFmtId="3" fontId="0" fillId="3" borderId="0" xfId="0" applyNumberFormat="1" applyFill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10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/>
    </xf>
    <xf numFmtId="0" fontId="7" fillId="2" borderId="5" xfId="0" applyFont="1" applyFill="1" applyBorder="1" applyAlignment="1">
      <alignment horizontal="right"/>
    </xf>
    <xf numFmtId="3" fontId="0" fillId="3" borderId="0" xfId="0" applyNumberFormat="1" applyFill="1" applyAlignment="1">
      <alignment/>
    </xf>
    <xf numFmtId="0" fontId="7" fillId="2" borderId="0" xfId="0" applyFont="1" applyFill="1" applyAlignment="1">
      <alignment/>
    </xf>
    <xf numFmtId="3" fontId="7" fillId="2" borderId="0" xfId="0" applyNumberFormat="1" applyFont="1" applyFill="1" applyAlignment="1">
      <alignment/>
    </xf>
    <xf numFmtId="0" fontId="7" fillId="2" borderId="6" xfId="0" applyFont="1" applyFill="1" applyBorder="1" applyAlignment="1">
      <alignment/>
    </xf>
    <xf numFmtId="0" fontId="7" fillId="2" borderId="6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right" wrapText="1"/>
    </xf>
    <xf numFmtId="0" fontId="2" fillId="4" borderId="0" xfId="0" applyFont="1" applyFill="1" applyAlignment="1">
      <alignment/>
    </xf>
    <xf numFmtId="0" fontId="7" fillId="2" borderId="7" xfId="0" applyFont="1" applyFill="1" applyBorder="1" applyAlignment="1">
      <alignment/>
    </xf>
    <xf numFmtId="0" fontId="7" fillId="2" borderId="8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right"/>
    </xf>
    <xf numFmtId="164" fontId="0" fillId="3" borderId="0" xfId="0" applyNumberFormat="1" applyFill="1" applyAlignment="1">
      <alignment/>
    </xf>
    <xf numFmtId="164" fontId="7" fillId="2" borderId="8" xfId="0" applyNumberFormat="1" applyFont="1" applyFill="1" applyBorder="1" applyAlignment="1">
      <alignment horizontal="right" wrapText="1"/>
    </xf>
    <xf numFmtId="177" fontId="0" fillId="3" borderId="0" xfId="0" applyNumberFormat="1" applyFill="1" applyAlignment="1">
      <alignment/>
    </xf>
    <xf numFmtId="164" fontId="0" fillId="3" borderId="0" xfId="0" applyNumberFormat="1" applyFill="1" applyAlignment="1">
      <alignment horizontal="right"/>
    </xf>
    <xf numFmtId="177" fontId="7" fillId="2" borderId="0" xfId="0" applyNumberFormat="1" applyFont="1" applyFill="1" applyAlignment="1">
      <alignment/>
    </xf>
    <xf numFmtId="0" fontId="0" fillId="3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 wrapText="1"/>
    </xf>
    <xf numFmtId="179" fontId="0" fillId="3" borderId="0" xfId="0" applyNumberFormat="1" applyFill="1" applyAlignment="1">
      <alignment/>
    </xf>
    <xf numFmtId="176" fontId="0" fillId="3" borderId="0" xfId="0" applyNumberFormat="1" applyFill="1" applyAlignment="1">
      <alignment/>
    </xf>
    <xf numFmtId="0" fontId="0" fillId="3" borderId="9" xfId="0" applyFill="1" applyBorder="1" applyAlignment="1">
      <alignment/>
    </xf>
    <xf numFmtId="0" fontId="2" fillId="5" borderId="9" xfId="0" applyFont="1" applyFill="1" applyBorder="1" applyAlignment="1">
      <alignment/>
    </xf>
    <xf numFmtId="177" fontId="2" fillId="5" borderId="9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177" fontId="5" fillId="2" borderId="0" xfId="0" applyNumberFormat="1" applyFont="1" applyFill="1" applyAlignment="1">
      <alignment/>
    </xf>
    <xf numFmtId="0" fontId="0" fillId="3" borderId="0" xfId="0" applyFill="1" applyAlignment="1">
      <alignment horizontal="left"/>
    </xf>
    <xf numFmtId="176" fontId="7" fillId="2" borderId="0" xfId="0" applyNumberFormat="1" applyFont="1" applyFill="1" applyAlignment="1">
      <alignment/>
    </xf>
    <xf numFmtId="0" fontId="8" fillId="2" borderId="1" xfId="21" applyBorder="1">
      <alignment horizontal="center" vertical="center"/>
      <protection/>
    </xf>
    <xf numFmtId="0" fontId="8" fillId="2" borderId="2" xfId="26" applyBorder="1" applyAlignment="1">
      <alignment horizontal="left"/>
      <protection/>
    </xf>
    <xf numFmtId="0" fontId="8" fillId="2" borderId="2" xfId="26" applyBorder="1" applyAlignment="1">
      <alignment horizontal="right"/>
      <protection/>
    </xf>
    <xf numFmtId="181" fontId="7" fillId="2" borderId="8" xfId="15" applyBorder="1">
      <alignment vertical="center"/>
      <protection/>
    </xf>
    <xf numFmtId="177" fontId="2" fillId="4" borderId="0" xfId="0" applyNumberFormat="1" applyFont="1" applyFill="1" applyAlignment="1">
      <alignment/>
    </xf>
    <xf numFmtId="176" fontId="2" fillId="4" borderId="0" xfId="0" applyNumberFormat="1" applyFont="1" applyFill="1" applyAlignment="1">
      <alignment/>
    </xf>
    <xf numFmtId="176" fontId="2" fillId="5" borderId="9" xfId="0" applyNumberFormat="1" applyFont="1" applyFill="1" applyBorder="1" applyAlignment="1">
      <alignment/>
    </xf>
    <xf numFmtId="180" fontId="2" fillId="5" borderId="9" xfId="0" applyNumberFormat="1" applyFont="1" applyFill="1" applyBorder="1" applyAlignment="1">
      <alignment/>
    </xf>
    <xf numFmtId="175" fontId="0" fillId="3" borderId="0" xfId="0" applyNumberFormat="1" applyFill="1" applyAlignment="1">
      <alignment/>
    </xf>
    <xf numFmtId="175" fontId="2" fillId="4" borderId="0" xfId="0" applyNumberFormat="1" applyFont="1" applyFill="1" applyAlignment="1">
      <alignment/>
    </xf>
    <xf numFmtId="175" fontId="7" fillId="2" borderId="0" xfId="0" applyNumberFormat="1" applyFont="1" applyFill="1" applyAlignment="1">
      <alignment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3" fontId="0" fillId="3" borderId="13" xfId="0" applyNumberForma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3" fontId="0" fillId="3" borderId="15" xfId="0" applyNumberFormat="1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15" xfId="0" applyFill="1" applyBorder="1" applyAlignment="1" quotePrefix="1">
      <alignment horizontal="right" vertical="center"/>
    </xf>
    <xf numFmtId="0" fontId="0" fillId="3" borderId="19" xfId="0" applyFill="1" applyBorder="1" applyAlignment="1">
      <alignment/>
    </xf>
    <xf numFmtId="0" fontId="0" fillId="3" borderId="0" xfId="0" applyFill="1" applyAlignment="1" quotePrefix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5" borderId="20" xfId="0" applyFont="1" applyFill="1" applyBorder="1" applyAlignment="1">
      <alignment/>
    </xf>
    <xf numFmtId="0" fontId="2" fillId="5" borderId="20" xfId="0" applyFont="1" applyFill="1" applyBorder="1" applyAlignment="1">
      <alignment horizontal="right"/>
    </xf>
    <xf numFmtId="0" fontId="2" fillId="5" borderId="28" xfId="0" applyFont="1" applyFill="1" applyBorder="1" applyAlignment="1">
      <alignment horizontal="right"/>
    </xf>
    <xf numFmtId="0" fontId="2" fillId="5" borderId="29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4" xfId="0" applyNumberFormat="1" applyBorder="1" applyAlignment="1">
      <alignment/>
    </xf>
    <xf numFmtId="0" fontId="13" fillId="0" borderId="4" xfId="24" applyFont="1" applyFill="1" applyBorder="1" applyAlignment="1">
      <alignment wrapText="1"/>
      <protection/>
    </xf>
    <xf numFmtId="0" fontId="0" fillId="0" borderId="4" xfId="0" applyNumberFormat="1" applyBorder="1" applyAlignment="1" quotePrefix="1">
      <alignment horizontal="right"/>
    </xf>
    <xf numFmtId="0" fontId="5" fillId="6" borderId="4" xfId="0" applyFont="1" applyFill="1" applyBorder="1" applyAlignment="1">
      <alignment/>
    </xf>
    <xf numFmtId="0" fontId="0" fillId="0" borderId="30" xfId="0" applyFill="1" applyBorder="1" applyAlignment="1">
      <alignment/>
    </xf>
    <xf numFmtId="0" fontId="5" fillId="5" borderId="31" xfId="0" applyFont="1" applyFill="1" applyBorder="1" applyAlignment="1">
      <alignment/>
    </xf>
    <xf numFmtId="0" fontId="0" fillId="5" borderId="3" xfId="0" applyFill="1" applyBorder="1" applyAlignment="1">
      <alignment/>
    </xf>
    <xf numFmtId="3" fontId="2" fillId="5" borderId="3" xfId="0" applyNumberFormat="1" applyFont="1" applyFill="1" applyBorder="1" applyAlignment="1">
      <alignment/>
    </xf>
    <xf numFmtId="3" fontId="2" fillId="5" borderId="3" xfId="0" applyNumberFormat="1" applyFont="1" applyFill="1" applyBorder="1" applyAlignment="1" quotePrefix="1">
      <alignment horizontal="right"/>
    </xf>
    <xf numFmtId="0" fontId="2" fillId="5" borderId="32" xfId="0" applyFont="1" applyFill="1" applyBorder="1" applyAlignment="1">
      <alignment horizontal="right"/>
    </xf>
    <xf numFmtId="0" fontId="2" fillId="6" borderId="4" xfId="0" applyFont="1" applyFill="1" applyBorder="1" applyAlignment="1">
      <alignment/>
    </xf>
    <xf numFmtId="3" fontId="2" fillId="6" borderId="4" xfId="0" applyNumberFormat="1" applyFont="1" applyFill="1" applyBorder="1" applyAlignment="1">
      <alignment/>
    </xf>
    <xf numFmtId="3" fontId="2" fillId="6" borderId="4" xfId="0" applyNumberFormat="1" applyFont="1" applyFill="1" applyBorder="1" applyAlignment="1" quotePrefix="1">
      <alignment horizontal="right"/>
    </xf>
    <xf numFmtId="0" fontId="6" fillId="0" borderId="0" xfId="16">
      <alignment vertical="center"/>
      <protection/>
    </xf>
    <xf numFmtId="0" fontId="8" fillId="2" borderId="1" xfId="21" applyBorder="1">
      <alignment horizontal="center" vertical="center"/>
      <protection/>
    </xf>
    <xf numFmtId="0" fontId="7" fillId="2" borderId="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left" wrapText="1"/>
    </xf>
    <xf numFmtId="0" fontId="2" fillId="5" borderId="26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2" fillId="5" borderId="34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23" applyFill="1" applyAlignment="1">
      <alignment/>
    </xf>
    <xf numFmtId="181" fontId="9" fillId="0" borderId="35" xfId="27" applyBorder="1">
      <alignment horizontal="right" vertical="center"/>
      <protection/>
    </xf>
    <xf numFmtId="181" fontId="9" fillId="0" borderId="36" xfId="27" applyBorder="1">
      <alignment horizontal="right" vertical="center"/>
      <protection/>
    </xf>
    <xf numFmtId="181" fontId="9" fillId="0" borderId="37" xfId="27" applyBorder="1">
      <alignment horizontal="right" vertical="center"/>
      <protection/>
    </xf>
    <xf numFmtId="181" fontId="9" fillId="0" borderId="38" xfId="27" applyBorder="1">
      <alignment horizontal="right" vertical="center"/>
      <protection/>
    </xf>
    <xf numFmtId="181" fontId="9" fillId="0" borderId="39" xfId="27" applyBorder="1">
      <alignment horizontal="right" vertical="center"/>
      <protection/>
    </xf>
    <xf numFmtId="181" fontId="9" fillId="0" borderId="40" xfId="27" applyBorder="1">
      <alignment horizontal="right" vertical="center"/>
      <protection/>
    </xf>
    <xf numFmtId="181" fontId="9" fillId="0" borderId="41" xfId="28" applyBorder="1">
      <alignment horizontal="left" vertical="center" indent="1"/>
      <protection/>
    </xf>
    <xf numFmtId="181" fontId="9" fillId="0" borderId="42" xfId="28" applyBorder="1">
      <alignment horizontal="left" vertical="center" indent="1"/>
      <protection/>
    </xf>
    <xf numFmtId="181" fontId="9" fillId="0" borderId="43" xfId="28" applyBorder="1">
      <alignment horizontal="left" vertical="center" indent="1"/>
      <protection/>
    </xf>
    <xf numFmtId="0" fontId="6" fillId="0" borderId="0" xfId="16" applyBorder="1">
      <alignment vertical="center"/>
      <protection/>
    </xf>
    <xf numFmtId="0" fontId="0" fillId="3" borderId="44" xfId="0" applyFill="1" applyBorder="1" applyAlignment="1">
      <alignment/>
    </xf>
    <xf numFmtId="3" fontId="0" fillId="3" borderId="45" xfId="0" applyNumberFormat="1" applyFill="1" applyBorder="1" applyAlignment="1">
      <alignment/>
    </xf>
    <xf numFmtId="0" fontId="0" fillId="3" borderId="46" xfId="0" applyFill="1" applyBorder="1" applyAlignment="1">
      <alignment/>
    </xf>
    <xf numFmtId="3" fontId="0" fillId="3" borderId="46" xfId="0" applyNumberFormat="1" applyFill="1" applyBorder="1" applyAlignment="1">
      <alignment/>
    </xf>
    <xf numFmtId="3" fontId="0" fillId="3" borderId="47" xfId="0" applyNumberFormat="1" applyFill="1" applyBorder="1" applyAlignment="1">
      <alignment/>
    </xf>
    <xf numFmtId="0" fontId="2" fillId="4" borderId="48" xfId="0" applyFont="1" applyFill="1" applyBorder="1" applyAlignment="1">
      <alignment/>
    </xf>
    <xf numFmtId="3" fontId="2" fillId="4" borderId="48" xfId="0" applyNumberFormat="1" applyFont="1" applyFill="1" applyBorder="1" applyAlignment="1">
      <alignment/>
    </xf>
    <xf numFmtId="3" fontId="2" fillId="4" borderId="49" xfId="0" applyNumberFormat="1" applyFont="1" applyFill="1" applyBorder="1" applyAlignment="1">
      <alignment/>
    </xf>
    <xf numFmtId="0" fontId="0" fillId="3" borderId="47" xfId="0" applyFill="1" applyBorder="1" applyAlignment="1">
      <alignment/>
    </xf>
    <xf numFmtId="0" fontId="0" fillId="3" borderId="46" xfId="0" applyFill="1" applyBorder="1" applyAlignment="1" quotePrefix="1">
      <alignment horizontal="right"/>
    </xf>
    <xf numFmtId="3" fontId="2" fillId="4" borderId="48" xfId="0" applyNumberFormat="1" applyFont="1" applyFill="1" applyBorder="1" applyAlignment="1">
      <alignment horizontal="right"/>
    </xf>
    <xf numFmtId="0" fontId="2" fillId="4" borderId="48" xfId="0" applyFont="1" applyFill="1" applyBorder="1" applyAlignment="1">
      <alignment horizontal="right"/>
    </xf>
    <xf numFmtId="0" fontId="7" fillId="2" borderId="46" xfId="0" applyFont="1" applyFill="1" applyBorder="1" applyAlignment="1">
      <alignment/>
    </xf>
    <xf numFmtId="3" fontId="7" fillId="2" borderId="46" xfId="0" applyNumberFormat="1" applyFont="1" applyFill="1" applyBorder="1" applyAlignment="1">
      <alignment/>
    </xf>
    <xf numFmtId="3" fontId="7" fillId="2" borderId="47" xfId="0" applyNumberFormat="1" applyFont="1" applyFill="1" applyBorder="1" applyAlignment="1">
      <alignment/>
    </xf>
    <xf numFmtId="0" fontId="7" fillId="2" borderId="50" xfId="0" applyFont="1" applyFill="1" applyBorder="1" applyAlignment="1">
      <alignment/>
    </xf>
    <xf numFmtId="3" fontId="7" fillId="2" borderId="50" xfId="0" applyNumberFormat="1" applyFont="1" applyFill="1" applyBorder="1" applyAlignment="1">
      <alignment/>
    </xf>
    <xf numFmtId="3" fontId="7" fillId="2" borderId="51" xfId="0" applyNumberFormat="1" applyFont="1" applyFill="1" applyBorder="1" applyAlignment="1">
      <alignment/>
    </xf>
    <xf numFmtId="0" fontId="16" fillId="7" borderId="0" xfId="0" applyFont="1" applyFill="1" applyAlignment="1">
      <alignment horizontal="left" vertical="center"/>
    </xf>
    <xf numFmtId="0" fontId="0" fillId="0" borderId="52" xfId="0" applyFill="1" applyBorder="1" applyAlignment="1">
      <alignment/>
    </xf>
    <xf numFmtId="3" fontId="2" fillId="5" borderId="53" xfId="0" applyNumberFormat="1" applyFont="1" applyFill="1" applyBorder="1" applyAlignment="1">
      <alignment/>
    </xf>
    <xf numFmtId="0" fontId="0" fillId="3" borderId="0" xfId="0" applyFill="1" applyAlignment="1">
      <alignment wrapText="1"/>
    </xf>
    <xf numFmtId="0" fontId="2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 wrapText="1"/>
    </xf>
    <xf numFmtId="9" fontId="0" fillId="3" borderId="0" xfId="25" applyFill="1" applyAlignment="1">
      <alignment/>
    </xf>
    <xf numFmtId="0" fontId="12" fillId="3" borderId="0" xfId="0" applyFont="1" applyFill="1" applyAlignment="1">
      <alignment/>
    </xf>
    <xf numFmtId="176" fontId="0" fillId="3" borderId="0" xfId="0" applyNumberFormat="1" applyFill="1" applyAlignment="1">
      <alignment vertical="center"/>
    </xf>
    <xf numFmtId="0" fontId="2" fillId="4" borderId="0" xfId="0" applyFont="1" applyFill="1" applyAlignment="1" quotePrefix="1">
      <alignment horizontal="right"/>
    </xf>
    <xf numFmtId="0" fontId="7" fillId="2" borderId="0" xfId="0" applyFont="1" applyFill="1" applyAlignment="1" quotePrefix="1">
      <alignment horizontal="right"/>
    </xf>
    <xf numFmtId="0" fontId="0" fillId="0" borderId="20" xfId="0" applyFill="1" applyBorder="1" applyAlignment="1">
      <alignment/>
    </xf>
    <xf numFmtId="3" fontId="0" fillId="0" borderId="0" xfId="0" applyNumberFormat="1" applyAlignment="1">
      <alignment/>
    </xf>
    <xf numFmtId="3" fontId="0" fillId="0" borderId="26" xfId="0" applyNumberFormat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3" fontId="0" fillId="0" borderId="55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3" fontId="0" fillId="0" borderId="56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24" xfId="0" applyNumberFormat="1" applyBorder="1" applyAlignment="1">
      <alignment/>
    </xf>
  </cellXfs>
  <cellStyles count="15">
    <cellStyle name="Normal" xfId="0"/>
    <cellStyle name="BottomTotalRow1" xfId="15"/>
    <cellStyle name="CollegeHeader1" xfId="16"/>
    <cellStyle name="Comma" xfId="17"/>
    <cellStyle name="Comma [0]" xfId="18"/>
    <cellStyle name="Currency" xfId="19"/>
    <cellStyle name="Currency [0]" xfId="20"/>
    <cellStyle name="FirstTableHeader" xfId="21"/>
    <cellStyle name="Followed Hyperlink" xfId="22"/>
    <cellStyle name="Hyperlink" xfId="23"/>
    <cellStyle name="Normal_NON-MAIN CAMPUS" xfId="24"/>
    <cellStyle name="Percent" xfId="25"/>
    <cellStyle name="SecondHeader1" xfId="26"/>
    <cellStyle name="StandardNumberRow1" xfId="27"/>
    <cellStyle name="StandardRowHeader1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CE9"/>
      <rgbColor rgb="008AAAA3"/>
      <rgbColor rgb="00E9E3DC"/>
      <rgbColor rgb="00E57C11"/>
      <rgbColor rgb="00F5EDDF"/>
      <rgbColor rgb="00CAD8D5"/>
      <rgbColor rgb="00E2D1BF"/>
      <rgbColor rgb="003C7165"/>
      <rgbColor rgb="00AF987D"/>
      <rgbColor rgb="00AB5B0C"/>
      <rgbColor rgb="00DCBE8A"/>
      <rgbColor rgb="00E4DAAD"/>
      <rgbColor rgb="00955616"/>
      <rgbColor rgb="00DCD6CE"/>
      <rgbColor rgb="007D674B"/>
      <rgbColor rgb="00FF0000"/>
      <rgbColor rgb="0000FF00"/>
      <rgbColor rgb="000000FF"/>
      <rgbColor rgb="00FFFF00"/>
      <rgbColor rgb="0000FFFF"/>
      <rgbColor rgb="00FF00FF"/>
      <rgbColor rgb="009FACAA"/>
      <rgbColor rgb="00EED7B4"/>
      <rgbColor rgb="00000000"/>
      <rgbColor rgb="005F5F5F"/>
      <rgbColor rgb="00808080"/>
      <rgbColor rgb="00969696"/>
      <rgbColor rgb="00B8B8B8"/>
      <rgbColor rgb="00DDDDDD"/>
      <rgbColor rgb="00EEEEEE"/>
      <rgbColor rgb="00FFFFFF"/>
      <rgbColor rgb="00F8DBBE"/>
      <rgbColor rgb="00F2EAE2"/>
      <rgbColor rgb="00F5F2EF"/>
      <rgbColor rgb="00FAF7F0"/>
      <rgbColor rgb="00FCEFE1"/>
      <rgbColor rgb="00E7EDEC"/>
      <rgbColor rgb="00FAF8EF"/>
      <rgbColor rgb="00E9EBE5"/>
      <rgbColor rgb="00EFB070"/>
      <rgbColor rgb="00BF9A73"/>
      <rgbColor rgb="00EAD8B9"/>
      <rgbColor rgb="00CED4C6"/>
      <rgbColor rgb="0094A182"/>
      <rgbColor rgb="004D632F"/>
      <rgbColor rgb="00D5C37A"/>
      <rgbColor rgb="00ADA18F"/>
      <rgbColor rgb="006F3F10"/>
      <rgbColor rgb="00CCBFAE"/>
      <rgbColor rgb="0083725E"/>
      <rgbColor rgb="00A58F67"/>
      <rgbColor rgb="00394A23"/>
      <rgbColor rgb="00F4EFDB"/>
      <rgbColor rgb="009F915B"/>
      <rgbColor rgb="005D4C3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3</xdr:row>
      <xdr:rowOff>76200</xdr:rowOff>
    </xdr:from>
    <xdr:to>
      <xdr:col>3</xdr:col>
      <xdr:colOff>409575</xdr:colOff>
      <xdr:row>14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61975"/>
          <a:ext cx="19526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16</xdr:row>
      <xdr:rowOff>133350</xdr:rowOff>
    </xdr:from>
    <xdr:to>
      <xdr:col>10</xdr:col>
      <xdr:colOff>400050</xdr:colOff>
      <xdr:row>19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4800" y="2914650"/>
          <a:ext cx="6362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Fall 2009 Preliminary Enrollment Report </a:t>
          </a:r>
        </a:p>
      </xdr:txBody>
    </xdr:sp>
    <xdr:clientData/>
  </xdr:twoCellAnchor>
  <xdr:twoCellAnchor>
    <xdr:from>
      <xdr:col>0</xdr:col>
      <xdr:colOff>219075</xdr:colOff>
      <xdr:row>19</xdr:row>
      <xdr:rowOff>123825</xdr:rowOff>
    </xdr:from>
    <xdr:to>
      <xdr:col>7</xdr:col>
      <xdr:colOff>371475</xdr:colOff>
      <xdr:row>28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19075" y="3390900"/>
          <a:ext cx="441960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Office of Institutional Research &amp; Analysis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Cleveland State University
2300 Euclid Ave. AC 220
Cleveland, OH 44115
216.687.4700 (Phone)
216.687.5372 (Fax)
www.csuohio.edu/iraa
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2376039\Desktop\Spring%202008Enroll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llege Level and Attendance"/>
      <sheetName val="Race and Gender by College"/>
      <sheetName val="SummStuSCHbyCrseLvl"/>
      <sheetName val="Registered Hours Attempted"/>
      <sheetName val="NON-MAIN CAMPUS"/>
      <sheetName val="Table_Business"/>
      <sheetName val="Table_CLASS"/>
      <sheetName val="Table_Education"/>
      <sheetName val="Table_Engineering"/>
      <sheetName val="Table_Science"/>
      <sheetName val="Table_Urban Affairs"/>
      <sheetName val="Table_Law"/>
      <sheetName val="Table_Undergraduate Studies"/>
      <sheetName val="Table_Graduate Studies"/>
      <sheetName val="Table_Other"/>
      <sheetName val="Table_Honors"/>
      <sheetName val="Tot_Business"/>
      <sheetName val="Tot_CLASS"/>
      <sheetName val="Tot_Education"/>
      <sheetName val="Tot_Engineerin"/>
      <sheetName val="Tot_Science"/>
      <sheetName val="Tot_Urban Affa"/>
      <sheetName val="Tot_Law"/>
      <sheetName val="Tot_Undergradu"/>
      <sheetName val="Tot_Graduate S"/>
      <sheetName val="Tot_Other"/>
      <sheetName val="Tot_Honors"/>
      <sheetName val="Summary SCH by MTG"/>
      <sheetName val="MTG_Business"/>
      <sheetName val="MTG_CLASS"/>
      <sheetName val="MTG_Education"/>
      <sheetName val="MTG_Engineerin"/>
      <sheetName val="MTG_Science"/>
      <sheetName val="MTG_Urban Affa"/>
      <sheetName val="MTG_Law"/>
      <sheetName val="MTG_Undergradu"/>
      <sheetName val="MTG_Graduate S"/>
      <sheetName val="MTG_Other"/>
      <sheetName val="MTG_Honors"/>
      <sheetName val="Sheet7"/>
      <sheetName val="Sheet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>
    <tabColor indexed="16"/>
    <pageSetUpPr fitToPage="1"/>
  </sheetPr>
  <dimension ref="B7:C31"/>
  <sheetViews>
    <sheetView showGridLines="0" tabSelected="1" workbookViewId="0" topLeftCell="A1">
      <selection activeCell="H7" sqref="H7"/>
    </sheetView>
  </sheetViews>
  <sheetFormatPr defaultColWidth="9.140625" defaultRowHeight="12.75"/>
  <cols>
    <col min="1" max="8" width="9.140625" style="108" customWidth="1"/>
    <col min="9" max="9" width="11.7109375" style="108" customWidth="1"/>
    <col min="10" max="16384" width="9.140625" style="108" customWidth="1"/>
  </cols>
  <sheetData>
    <row r="4" ht="12.75"/>
    <row r="5" ht="12.75"/>
    <row r="6" ht="12.75"/>
    <row r="7" ht="27.75">
      <c r="C7" s="109"/>
    </row>
    <row r="8" ht="12.75"/>
    <row r="9" ht="12.75"/>
    <row r="10" ht="12.75"/>
    <row r="11" ht="12.75"/>
    <row r="12" ht="12.75"/>
    <row r="13" ht="12.75"/>
    <row r="14" ht="12.75"/>
    <row r="15" ht="12.75"/>
    <row r="31" ht="12.75">
      <c r="B31" s="110"/>
    </row>
  </sheetData>
  <printOptions horizontalCentered="1"/>
  <pageMargins left="0.75" right="0.75" top="1.75" bottom="1" header="0.5" footer="0.5"/>
  <pageSetup fitToHeight="1" fitToWidth="1" horizontalDpi="600" verticalDpi="600" orientation="portrait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I26"/>
  <sheetViews>
    <sheetView workbookViewId="0" topLeftCell="A1">
      <selection activeCell="M51" sqref="M51"/>
    </sheetView>
  </sheetViews>
  <sheetFormatPr defaultColWidth="9.140625" defaultRowHeight="12.75"/>
  <cols>
    <col min="1" max="1" width="30.7109375" style="1" customWidth="1"/>
    <col min="2" max="2" width="35.7109375" style="1" customWidth="1"/>
    <col min="3" max="9" width="15.7109375" style="1" customWidth="1"/>
    <col min="10" max="16384" width="9.140625" style="1" customWidth="1"/>
  </cols>
  <sheetData>
    <row r="2" spans="1:9" ht="23.25">
      <c r="A2" s="107" t="s">
        <v>397</v>
      </c>
      <c r="B2" s="107"/>
      <c r="C2" s="107"/>
      <c r="D2" s="107"/>
      <c r="E2" s="107"/>
      <c r="F2" s="107"/>
      <c r="G2" s="107"/>
      <c r="H2" s="107"/>
      <c r="I2" s="107"/>
    </row>
    <row r="4" ht="16.5" thickBot="1">
      <c r="A4" s="2" t="s">
        <v>259</v>
      </c>
    </row>
    <row r="5" spans="1:9" ht="27.75" customHeight="1" thickBot="1" thickTop="1">
      <c r="A5" s="3"/>
      <c r="B5" s="3"/>
      <c r="C5" s="3"/>
      <c r="D5" s="102" t="s">
        <v>78</v>
      </c>
      <c r="E5" s="102"/>
      <c r="F5" s="102"/>
      <c r="G5" s="102" t="s">
        <v>79</v>
      </c>
      <c r="H5" s="102"/>
      <c r="I5" s="102"/>
    </row>
    <row r="6" spans="1:9" ht="13.5" thickBot="1">
      <c r="A6" s="34" t="s">
        <v>80</v>
      </c>
      <c r="B6" s="34" t="s">
        <v>81</v>
      </c>
      <c r="C6" s="35" t="s">
        <v>82</v>
      </c>
      <c r="D6" s="4" t="s">
        <v>0</v>
      </c>
      <c r="E6" s="4" t="s">
        <v>83</v>
      </c>
      <c r="F6" s="4" t="s">
        <v>1</v>
      </c>
      <c r="G6" s="4" t="s">
        <v>0</v>
      </c>
      <c r="H6" s="4" t="s">
        <v>83</v>
      </c>
      <c r="I6" s="4" t="s">
        <v>1</v>
      </c>
    </row>
    <row r="7" spans="1:9" ht="12.75">
      <c r="A7" s="1" t="s">
        <v>260</v>
      </c>
      <c r="B7" s="1" t="s">
        <v>261</v>
      </c>
      <c r="C7" s="1" t="s">
        <v>262</v>
      </c>
      <c r="D7" s="36">
        <v>5157</v>
      </c>
      <c r="E7" s="29">
        <v>799</v>
      </c>
      <c r="F7" s="29">
        <v>5956</v>
      </c>
      <c r="G7" s="29">
        <v>343.8</v>
      </c>
      <c r="H7" s="29">
        <v>53.3</v>
      </c>
      <c r="I7" s="29">
        <v>397.1</v>
      </c>
    </row>
    <row r="8" spans="2:9" ht="12.75">
      <c r="B8" s="1" t="s">
        <v>263</v>
      </c>
      <c r="C8" s="1" t="s">
        <v>264</v>
      </c>
      <c r="D8" s="36">
        <v>436</v>
      </c>
      <c r="E8" s="29">
        <v>37</v>
      </c>
      <c r="F8" s="29">
        <v>473</v>
      </c>
      <c r="G8" s="29">
        <v>29.1</v>
      </c>
      <c r="H8" s="29">
        <v>2.5</v>
      </c>
      <c r="I8" s="29">
        <v>31.5</v>
      </c>
    </row>
    <row r="9" spans="2:9" ht="12.75">
      <c r="B9" s="1" t="s">
        <v>265</v>
      </c>
      <c r="C9" s="1" t="s">
        <v>266</v>
      </c>
      <c r="D9" s="36">
        <v>1035</v>
      </c>
      <c r="E9" s="29">
        <v>0</v>
      </c>
      <c r="F9" s="29">
        <v>1035</v>
      </c>
      <c r="G9" s="29">
        <v>69</v>
      </c>
      <c r="H9" s="29">
        <v>0</v>
      </c>
      <c r="I9" s="29">
        <v>69</v>
      </c>
    </row>
    <row r="10" spans="1:9" ht="12.75">
      <c r="A10" s="38"/>
      <c r="B10" s="39" t="s">
        <v>1</v>
      </c>
      <c r="C10" s="39"/>
      <c r="D10" s="40">
        <v>6628</v>
      </c>
      <c r="E10" s="51">
        <v>836</v>
      </c>
      <c r="F10" s="52">
        <v>7464</v>
      </c>
      <c r="G10" s="40">
        <v>441.9</v>
      </c>
      <c r="H10" s="40">
        <v>55.7</v>
      </c>
      <c r="I10" s="40">
        <v>497.6</v>
      </c>
    </row>
    <row r="11" spans="1:9" ht="12.75">
      <c r="A11" s="1" t="s">
        <v>267</v>
      </c>
      <c r="B11" s="1" t="s">
        <v>267</v>
      </c>
      <c r="C11" s="1" t="s">
        <v>268</v>
      </c>
      <c r="D11" s="36">
        <v>4539</v>
      </c>
      <c r="E11" s="29">
        <v>739</v>
      </c>
      <c r="F11" s="29">
        <v>5278</v>
      </c>
      <c r="G11" s="29">
        <v>302.6</v>
      </c>
      <c r="H11" s="29">
        <v>49.3</v>
      </c>
      <c r="I11" s="29">
        <v>351.9</v>
      </c>
    </row>
    <row r="12" spans="1:9" ht="12.75">
      <c r="A12" s="38"/>
      <c r="B12" s="39" t="s">
        <v>1</v>
      </c>
      <c r="C12" s="39"/>
      <c r="D12" s="40">
        <v>4539</v>
      </c>
      <c r="E12" s="51">
        <v>739</v>
      </c>
      <c r="F12" s="52">
        <v>5278</v>
      </c>
      <c r="G12" s="40">
        <v>302.6</v>
      </c>
      <c r="H12" s="40">
        <v>49.3</v>
      </c>
      <c r="I12" s="40">
        <v>351.9</v>
      </c>
    </row>
    <row r="13" spans="1:9" ht="12.75">
      <c r="A13" s="1" t="s">
        <v>269</v>
      </c>
      <c r="B13" s="1" t="s">
        <v>270</v>
      </c>
      <c r="C13" s="1" t="s">
        <v>271</v>
      </c>
      <c r="D13" s="36">
        <v>0</v>
      </c>
      <c r="E13" s="29">
        <v>800</v>
      </c>
      <c r="F13" s="29">
        <v>800</v>
      </c>
      <c r="G13" s="29">
        <v>0</v>
      </c>
      <c r="H13" s="29">
        <v>53.3</v>
      </c>
      <c r="I13" s="29">
        <v>53.3</v>
      </c>
    </row>
    <row r="14" spans="2:9" ht="12.75">
      <c r="B14" s="1" t="s">
        <v>272</v>
      </c>
      <c r="C14" s="1" t="s">
        <v>273</v>
      </c>
      <c r="D14" s="36">
        <v>2675</v>
      </c>
      <c r="E14" s="29">
        <v>1381</v>
      </c>
      <c r="F14" s="29">
        <v>4056</v>
      </c>
      <c r="G14" s="29">
        <v>178.3</v>
      </c>
      <c r="H14" s="29">
        <v>92.1</v>
      </c>
      <c r="I14" s="29">
        <v>270.4</v>
      </c>
    </row>
    <row r="15" spans="1:9" ht="12.75">
      <c r="A15" s="38"/>
      <c r="B15" s="39" t="s">
        <v>1</v>
      </c>
      <c r="C15" s="39"/>
      <c r="D15" s="40">
        <v>2675</v>
      </c>
      <c r="E15" s="51">
        <v>2181</v>
      </c>
      <c r="F15" s="52">
        <v>4856</v>
      </c>
      <c r="G15" s="40">
        <v>178.3</v>
      </c>
      <c r="H15" s="40">
        <v>145.4</v>
      </c>
      <c r="I15" s="40">
        <v>323.7</v>
      </c>
    </row>
    <row r="16" spans="1:9" ht="12.75">
      <c r="A16" s="1" t="s">
        <v>274</v>
      </c>
      <c r="B16" s="1" t="s">
        <v>274</v>
      </c>
      <c r="C16" s="1" t="s">
        <v>275</v>
      </c>
      <c r="D16" s="36">
        <v>11202</v>
      </c>
      <c r="E16" s="29">
        <v>239</v>
      </c>
      <c r="F16" s="29">
        <v>11441</v>
      </c>
      <c r="G16" s="29">
        <v>746.8</v>
      </c>
      <c r="H16" s="29">
        <v>15.9</v>
      </c>
      <c r="I16" s="29">
        <v>762.7</v>
      </c>
    </row>
    <row r="17" spans="1:9" ht="12.75">
      <c r="A17" s="38"/>
      <c r="B17" s="39" t="s">
        <v>1</v>
      </c>
      <c r="C17" s="39"/>
      <c r="D17" s="40">
        <v>11202</v>
      </c>
      <c r="E17" s="51">
        <v>239</v>
      </c>
      <c r="F17" s="52">
        <v>11441</v>
      </c>
      <c r="G17" s="40">
        <v>746.8</v>
      </c>
      <c r="H17" s="40">
        <v>15.9</v>
      </c>
      <c r="I17" s="40">
        <v>762.7</v>
      </c>
    </row>
    <row r="18" spans="1:9" ht="12.75">
      <c r="A18" s="1" t="s">
        <v>276</v>
      </c>
      <c r="B18" s="1" t="s">
        <v>277</v>
      </c>
      <c r="C18" s="1" t="s">
        <v>275</v>
      </c>
      <c r="D18" s="36">
        <v>2412</v>
      </c>
      <c r="E18" s="29">
        <v>0</v>
      </c>
      <c r="F18" s="29">
        <v>2412</v>
      </c>
      <c r="G18" s="29">
        <v>160.8</v>
      </c>
      <c r="H18" s="29">
        <v>0</v>
      </c>
      <c r="I18" s="29">
        <v>160.8</v>
      </c>
    </row>
    <row r="19" spans="1:9" ht="12.75">
      <c r="A19" s="38"/>
      <c r="B19" s="39" t="s">
        <v>1</v>
      </c>
      <c r="C19" s="39"/>
      <c r="D19" s="40">
        <v>2412</v>
      </c>
      <c r="E19" s="51">
        <v>0</v>
      </c>
      <c r="F19" s="52">
        <v>2412</v>
      </c>
      <c r="G19" s="40">
        <v>160.8</v>
      </c>
      <c r="H19" s="40">
        <v>0</v>
      </c>
      <c r="I19" s="40">
        <v>160.8</v>
      </c>
    </row>
    <row r="20" spans="1:9" ht="12.75">
      <c r="A20" s="1" t="s">
        <v>278</v>
      </c>
      <c r="B20" s="1" t="s">
        <v>278</v>
      </c>
      <c r="C20" s="1" t="s">
        <v>279</v>
      </c>
      <c r="D20" s="36">
        <v>2659</v>
      </c>
      <c r="E20" s="29">
        <v>127</v>
      </c>
      <c r="F20" s="29">
        <v>2786</v>
      </c>
      <c r="G20" s="29">
        <v>177.3</v>
      </c>
      <c r="H20" s="29">
        <v>8.5</v>
      </c>
      <c r="I20" s="29">
        <v>185.7</v>
      </c>
    </row>
    <row r="21" spans="1:9" ht="12.75">
      <c r="A21" s="38"/>
      <c r="B21" s="39" t="s">
        <v>1</v>
      </c>
      <c r="C21" s="39"/>
      <c r="D21" s="40">
        <v>2659</v>
      </c>
      <c r="E21" s="51">
        <v>127</v>
      </c>
      <c r="F21" s="52">
        <v>2786</v>
      </c>
      <c r="G21" s="40">
        <v>177.3</v>
      </c>
      <c r="H21" s="40">
        <v>8.5</v>
      </c>
      <c r="I21" s="40">
        <v>185.7</v>
      </c>
    </row>
    <row r="22" spans="1:9" ht="12.75">
      <c r="A22" s="1" t="s">
        <v>280</v>
      </c>
      <c r="B22" s="1" t="s">
        <v>280</v>
      </c>
      <c r="C22" s="1" t="s">
        <v>281</v>
      </c>
      <c r="D22" s="36">
        <v>7202</v>
      </c>
      <c r="E22" s="29">
        <v>1259</v>
      </c>
      <c r="F22" s="29">
        <v>8461</v>
      </c>
      <c r="G22" s="29">
        <v>480.1</v>
      </c>
      <c r="H22" s="29">
        <v>83.9</v>
      </c>
      <c r="I22" s="29">
        <v>564.1</v>
      </c>
    </row>
    <row r="23" spans="1:9" ht="12.75">
      <c r="A23" s="38"/>
      <c r="B23" s="39" t="s">
        <v>1</v>
      </c>
      <c r="C23" s="39"/>
      <c r="D23" s="40">
        <v>7202</v>
      </c>
      <c r="E23" s="51">
        <v>1259</v>
      </c>
      <c r="F23" s="52">
        <v>8461</v>
      </c>
      <c r="G23" s="40">
        <v>480.1</v>
      </c>
      <c r="H23" s="40">
        <v>83.9</v>
      </c>
      <c r="I23" s="40">
        <v>564.1</v>
      </c>
    </row>
    <row r="24" spans="1:9" ht="12.75">
      <c r="A24" s="1" t="s">
        <v>282</v>
      </c>
      <c r="B24" s="1" t="s">
        <v>282</v>
      </c>
      <c r="C24" s="1" t="s">
        <v>283</v>
      </c>
      <c r="D24" s="36">
        <v>1796</v>
      </c>
      <c r="E24" s="29">
        <v>576</v>
      </c>
      <c r="F24" s="29">
        <v>2372</v>
      </c>
      <c r="G24" s="29">
        <v>119.7</v>
      </c>
      <c r="H24" s="29">
        <v>38.4</v>
      </c>
      <c r="I24" s="29">
        <v>158.1</v>
      </c>
    </row>
    <row r="25" spans="1:9" ht="12.75">
      <c r="A25" s="38"/>
      <c r="B25" s="39" t="s">
        <v>1</v>
      </c>
      <c r="C25" s="39"/>
      <c r="D25" s="40">
        <v>1796</v>
      </c>
      <c r="E25" s="40">
        <v>576</v>
      </c>
      <c r="F25" s="40">
        <v>2372</v>
      </c>
      <c r="G25" s="40">
        <v>119.7</v>
      </c>
      <c r="H25" s="40">
        <v>38.4</v>
      </c>
      <c r="I25" s="40">
        <v>158.1</v>
      </c>
    </row>
    <row r="26" spans="1:9" ht="12.75">
      <c r="A26" s="41" t="s">
        <v>284</v>
      </c>
      <c r="B26" s="41"/>
      <c r="C26" s="41"/>
      <c r="D26" s="42">
        <v>39113</v>
      </c>
      <c r="E26" s="42">
        <v>5957</v>
      </c>
      <c r="F26" s="42">
        <v>45070</v>
      </c>
      <c r="G26" s="42">
        <v>2607.5</v>
      </c>
      <c r="H26" s="42">
        <v>397.1</v>
      </c>
      <c r="I26" s="42">
        <v>3004.7</v>
      </c>
    </row>
  </sheetData>
  <mergeCells count="3">
    <mergeCell ref="A2:I2"/>
    <mergeCell ref="D5:F5"/>
    <mergeCell ref="G5:I5"/>
  </mergeCells>
  <printOptions/>
  <pageMargins left="0.25" right="0.25" top="0.5" bottom="0.5" header="0.5" footer="0.5"/>
  <pageSetup fitToHeight="1" fitToWidth="1" horizontalDpi="600" verticalDpi="600" orientation="landscape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29"/>
  <sheetViews>
    <sheetView workbookViewId="0" topLeftCell="A1">
      <selection activeCell="A1" sqref="A1:IV1"/>
    </sheetView>
  </sheetViews>
  <sheetFormatPr defaultColWidth="9.140625" defaultRowHeight="12.75"/>
  <cols>
    <col min="1" max="1" width="30.7109375" style="1" customWidth="1"/>
    <col min="2" max="2" width="35.7109375" style="1" customWidth="1"/>
    <col min="3" max="9" width="15.7109375" style="1" customWidth="1"/>
    <col min="10" max="16384" width="9.140625" style="1" customWidth="1"/>
  </cols>
  <sheetData>
    <row r="1" spans="1:9" s="143" customFormat="1" ht="28.5" customHeight="1">
      <c r="A1" s="144" t="s">
        <v>393</v>
      </c>
      <c r="B1" s="144"/>
      <c r="C1" s="144"/>
      <c r="D1" s="144"/>
      <c r="E1" s="144"/>
      <c r="F1" s="144"/>
      <c r="G1" s="144"/>
      <c r="H1" s="144"/>
      <c r="I1" s="144"/>
    </row>
    <row r="2" spans="1:9" ht="23.25">
      <c r="A2" s="107" t="s">
        <v>76</v>
      </c>
      <c r="B2" s="107"/>
      <c r="C2" s="107"/>
      <c r="D2" s="107"/>
      <c r="E2" s="107"/>
      <c r="F2" s="107"/>
      <c r="G2" s="107"/>
      <c r="H2" s="107"/>
      <c r="I2" s="107"/>
    </row>
    <row r="4" ht="16.5" thickBot="1">
      <c r="A4" s="2" t="s">
        <v>285</v>
      </c>
    </row>
    <row r="5" spans="1:9" ht="27.75" customHeight="1" thickBot="1" thickTop="1">
      <c r="A5" s="3"/>
      <c r="B5" s="3"/>
      <c r="C5" s="3"/>
      <c r="D5" s="102" t="s">
        <v>78</v>
      </c>
      <c r="E5" s="102"/>
      <c r="F5" s="102"/>
      <c r="G5" s="102" t="s">
        <v>79</v>
      </c>
      <c r="H5" s="102"/>
      <c r="I5" s="102"/>
    </row>
    <row r="6" spans="1:9" ht="13.5" thickBot="1">
      <c r="A6" s="34" t="s">
        <v>80</v>
      </c>
      <c r="B6" s="34" t="s">
        <v>81</v>
      </c>
      <c r="C6" s="35" t="s">
        <v>82</v>
      </c>
      <c r="D6" s="4" t="s">
        <v>0</v>
      </c>
      <c r="E6" s="4" t="s">
        <v>83</v>
      </c>
      <c r="F6" s="4" t="s">
        <v>1</v>
      </c>
      <c r="G6" s="4" t="s">
        <v>0</v>
      </c>
      <c r="H6" s="4" t="s">
        <v>83</v>
      </c>
      <c r="I6" s="4" t="s">
        <v>1</v>
      </c>
    </row>
    <row r="7" spans="1:9" ht="12.75">
      <c r="A7" s="1" t="s">
        <v>286</v>
      </c>
      <c r="B7" s="1" t="s">
        <v>287</v>
      </c>
      <c r="C7" s="1" t="s">
        <v>288</v>
      </c>
      <c r="D7" s="36">
        <v>204</v>
      </c>
      <c r="E7" s="29">
        <v>88</v>
      </c>
      <c r="F7" s="29">
        <v>292</v>
      </c>
      <c r="G7" s="29">
        <v>13.6</v>
      </c>
      <c r="H7" s="29">
        <v>5.9</v>
      </c>
      <c r="I7" s="29">
        <v>19.5</v>
      </c>
    </row>
    <row r="8" spans="2:9" ht="12.75">
      <c r="B8" s="1" t="s">
        <v>289</v>
      </c>
      <c r="C8" s="1" t="s">
        <v>290</v>
      </c>
      <c r="D8" s="36">
        <v>200</v>
      </c>
      <c r="E8" s="29">
        <v>0</v>
      </c>
      <c r="F8" s="29">
        <v>200</v>
      </c>
      <c r="G8" s="29">
        <v>13.3</v>
      </c>
      <c r="H8" s="29">
        <v>0</v>
      </c>
      <c r="I8" s="29">
        <v>13.3</v>
      </c>
    </row>
    <row r="9" spans="2:9" ht="12.75">
      <c r="B9" s="1" t="s">
        <v>291</v>
      </c>
      <c r="C9" s="1" t="s">
        <v>292</v>
      </c>
      <c r="D9" s="36">
        <v>0</v>
      </c>
      <c r="E9" s="29">
        <v>384</v>
      </c>
      <c r="F9" s="29">
        <v>384</v>
      </c>
      <c r="G9" s="29">
        <v>0</v>
      </c>
      <c r="H9" s="29">
        <v>25.6</v>
      </c>
      <c r="I9" s="29">
        <v>25.6</v>
      </c>
    </row>
    <row r="10" spans="2:9" ht="12.75">
      <c r="B10" s="1" t="s">
        <v>293</v>
      </c>
      <c r="C10" s="1" t="s">
        <v>294</v>
      </c>
      <c r="D10" s="36">
        <v>0</v>
      </c>
      <c r="E10" s="29">
        <v>631</v>
      </c>
      <c r="F10" s="29">
        <v>631</v>
      </c>
      <c r="G10" s="29">
        <v>0</v>
      </c>
      <c r="H10" s="29">
        <v>42.1</v>
      </c>
      <c r="I10" s="29">
        <v>42.1</v>
      </c>
    </row>
    <row r="11" spans="2:9" ht="12.75">
      <c r="B11" s="1" t="s">
        <v>295</v>
      </c>
      <c r="C11" s="1" t="s">
        <v>296</v>
      </c>
      <c r="D11" s="36">
        <v>0</v>
      </c>
      <c r="E11" s="29">
        <v>1147</v>
      </c>
      <c r="F11" s="29">
        <v>1147</v>
      </c>
      <c r="G11" s="29">
        <v>0</v>
      </c>
      <c r="H11" s="29">
        <v>76.5</v>
      </c>
      <c r="I11" s="29">
        <v>76.5</v>
      </c>
    </row>
    <row r="12" spans="2:9" ht="12.75">
      <c r="B12" s="1" t="s">
        <v>297</v>
      </c>
      <c r="C12" s="1" t="s">
        <v>298</v>
      </c>
      <c r="D12" s="36">
        <v>68</v>
      </c>
      <c r="E12" s="29">
        <v>0</v>
      </c>
      <c r="F12" s="29">
        <v>68</v>
      </c>
      <c r="G12" s="29">
        <v>4.5</v>
      </c>
      <c r="H12" s="29">
        <v>0</v>
      </c>
      <c r="I12" s="29">
        <v>4.5</v>
      </c>
    </row>
    <row r="13" spans="2:9" ht="12.75">
      <c r="B13" s="1" t="s">
        <v>286</v>
      </c>
      <c r="C13" s="1" t="s">
        <v>299</v>
      </c>
      <c r="D13" s="36">
        <v>5982</v>
      </c>
      <c r="E13" s="29">
        <v>714</v>
      </c>
      <c r="F13" s="29">
        <v>6696</v>
      </c>
      <c r="G13" s="29">
        <v>398.8</v>
      </c>
      <c r="H13" s="29">
        <v>47.6</v>
      </c>
      <c r="I13" s="29">
        <v>446.4</v>
      </c>
    </row>
    <row r="14" spans="1:9" ht="12.75">
      <c r="A14" s="38"/>
      <c r="B14" s="39" t="s">
        <v>1</v>
      </c>
      <c r="C14" s="39"/>
      <c r="D14" s="40">
        <v>6454</v>
      </c>
      <c r="E14" s="40">
        <v>2964</v>
      </c>
      <c r="F14" s="40">
        <v>9418</v>
      </c>
      <c r="G14" s="40">
        <v>430.3</v>
      </c>
      <c r="H14" s="40">
        <v>197.6</v>
      </c>
      <c r="I14" s="40">
        <v>627.9</v>
      </c>
    </row>
    <row r="15" spans="1:9" ht="12.75">
      <c r="A15" s="41" t="s">
        <v>300</v>
      </c>
      <c r="B15" s="41"/>
      <c r="C15" s="41"/>
      <c r="D15" s="42">
        <v>6454</v>
      </c>
      <c r="E15" s="42">
        <v>2964</v>
      </c>
      <c r="F15" s="42">
        <v>9418</v>
      </c>
      <c r="G15" s="42">
        <v>430.3</v>
      </c>
      <c r="H15" s="42">
        <v>197.6</v>
      </c>
      <c r="I15" s="42">
        <v>627.9</v>
      </c>
    </row>
    <row r="17" ht="16.5" thickBot="1">
      <c r="A17" s="2" t="s">
        <v>301</v>
      </c>
    </row>
    <row r="18" spans="1:9" ht="14.25" thickBot="1" thickTop="1">
      <c r="A18" s="3"/>
      <c r="B18" s="3"/>
      <c r="C18" s="3"/>
      <c r="D18" s="102" t="s">
        <v>78</v>
      </c>
      <c r="E18" s="102"/>
      <c r="F18" s="102"/>
      <c r="G18" s="102" t="s">
        <v>79</v>
      </c>
      <c r="H18" s="102"/>
      <c r="I18" s="102"/>
    </row>
    <row r="19" spans="1:9" ht="13.5" thickBot="1">
      <c r="A19" s="34" t="s">
        <v>80</v>
      </c>
      <c r="B19" s="34" t="s">
        <v>81</v>
      </c>
      <c r="C19" s="35" t="s">
        <v>82</v>
      </c>
      <c r="D19" s="4" t="s">
        <v>0</v>
      </c>
      <c r="E19" s="4" t="s">
        <v>83</v>
      </c>
      <c r="F19" s="4" t="s">
        <v>1</v>
      </c>
      <c r="G19" s="4" t="s">
        <v>0</v>
      </c>
      <c r="H19" s="4" t="s">
        <v>83</v>
      </c>
      <c r="I19" s="4" t="s">
        <v>1</v>
      </c>
    </row>
    <row r="20" spans="1:9" ht="12.75">
      <c r="A20" s="1" t="s">
        <v>2</v>
      </c>
      <c r="B20" s="1" t="s">
        <v>2</v>
      </c>
      <c r="C20" s="1" t="s">
        <v>302</v>
      </c>
      <c r="D20" s="36">
        <v>0</v>
      </c>
      <c r="E20" s="29">
        <v>8531.5</v>
      </c>
      <c r="F20" s="29">
        <v>8531.5</v>
      </c>
      <c r="G20" s="29">
        <v>0</v>
      </c>
      <c r="H20" s="29">
        <v>568.8</v>
      </c>
      <c r="I20" s="29">
        <v>568.8</v>
      </c>
    </row>
    <row r="21" spans="1:9" ht="12.75">
      <c r="A21" s="38"/>
      <c r="B21" s="39" t="s">
        <v>1</v>
      </c>
      <c r="C21" s="39"/>
      <c r="D21" s="40">
        <v>0</v>
      </c>
      <c r="E21" s="40">
        <v>8531.5</v>
      </c>
      <c r="F21" s="40">
        <v>8531.5</v>
      </c>
      <c r="G21" s="40">
        <v>0</v>
      </c>
      <c r="H21" s="40">
        <v>568.8</v>
      </c>
      <c r="I21" s="40">
        <v>568.8</v>
      </c>
    </row>
    <row r="22" spans="1:9" ht="12.75">
      <c r="A22" s="41" t="s">
        <v>304</v>
      </c>
      <c r="B22" s="41"/>
      <c r="C22" s="41"/>
      <c r="D22" s="42">
        <v>0</v>
      </c>
      <c r="E22" s="42">
        <v>8531.5</v>
      </c>
      <c r="F22" s="42">
        <v>8531.5</v>
      </c>
      <c r="G22" s="42">
        <v>0</v>
      </c>
      <c r="H22" s="42">
        <v>568.8</v>
      </c>
      <c r="I22" s="42">
        <v>568.8</v>
      </c>
    </row>
    <row r="24" ht="16.5" thickBot="1">
      <c r="A24" s="2" t="s">
        <v>54</v>
      </c>
    </row>
    <row r="25" spans="1:9" ht="14.25" thickBot="1" thickTop="1">
      <c r="A25" s="3"/>
      <c r="B25" s="3"/>
      <c r="C25" s="3"/>
      <c r="D25" s="102" t="s">
        <v>78</v>
      </c>
      <c r="E25" s="102"/>
      <c r="F25" s="102"/>
      <c r="G25" s="102" t="s">
        <v>79</v>
      </c>
      <c r="H25" s="102"/>
      <c r="I25" s="102"/>
    </row>
    <row r="26" spans="1:9" ht="13.5" thickBot="1">
      <c r="A26" s="34" t="s">
        <v>80</v>
      </c>
      <c r="B26" s="34" t="s">
        <v>81</v>
      </c>
      <c r="C26" s="35" t="s">
        <v>82</v>
      </c>
      <c r="D26" s="4" t="s">
        <v>0</v>
      </c>
      <c r="E26" s="4" t="s">
        <v>83</v>
      </c>
      <c r="F26" s="4" t="s">
        <v>1</v>
      </c>
      <c r="G26" s="4" t="s">
        <v>0</v>
      </c>
      <c r="H26" s="4" t="s">
        <v>83</v>
      </c>
      <c r="I26" s="4" t="s">
        <v>1</v>
      </c>
    </row>
    <row r="27" spans="1:9" ht="12.75">
      <c r="A27" s="1" t="s">
        <v>54</v>
      </c>
      <c r="B27" s="1" t="s">
        <v>305</v>
      </c>
      <c r="C27" s="1" t="s">
        <v>305</v>
      </c>
      <c r="D27" s="36">
        <v>918</v>
      </c>
      <c r="E27" s="29">
        <v>0</v>
      </c>
      <c r="F27" s="29">
        <v>918</v>
      </c>
      <c r="G27" s="29">
        <v>61.2</v>
      </c>
      <c r="H27" s="29">
        <v>0</v>
      </c>
      <c r="I27" s="29">
        <v>61.2</v>
      </c>
    </row>
    <row r="28" spans="1:9" ht="12.75">
      <c r="A28" s="38"/>
      <c r="B28" s="39" t="s">
        <v>1</v>
      </c>
      <c r="C28" s="39"/>
      <c r="D28" s="40">
        <v>918</v>
      </c>
      <c r="E28" s="40">
        <v>0</v>
      </c>
      <c r="F28" s="40">
        <v>918</v>
      </c>
      <c r="G28" s="40">
        <v>61.2</v>
      </c>
      <c r="H28" s="40">
        <v>0</v>
      </c>
      <c r="I28" s="40">
        <v>61.2</v>
      </c>
    </row>
    <row r="29" spans="1:9" ht="12.75">
      <c r="A29" s="41" t="s">
        <v>306</v>
      </c>
      <c r="B29" s="41"/>
      <c r="C29" s="41"/>
      <c r="D29" s="42">
        <v>918</v>
      </c>
      <c r="E29" s="42">
        <v>0</v>
      </c>
      <c r="F29" s="42">
        <v>918</v>
      </c>
      <c r="G29" s="42">
        <v>61.2</v>
      </c>
      <c r="H29" s="42">
        <v>0</v>
      </c>
      <c r="I29" s="42">
        <v>61.2</v>
      </c>
    </row>
  </sheetData>
  <mergeCells count="8">
    <mergeCell ref="D18:F18"/>
    <mergeCell ref="G18:I18"/>
    <mergeCell ref="D25:F25"/>
    <mergeCell ref="G25:I25"/>
    <mergeCell ref="A2:I2"/>
    <mergeCell ref="D5:F5"/>
    <mergeCell ref="G5:I5"/>
    <mergeCell ref="A1:I1"/>
  </mergeCells>
  <printOptions/>
  <pageMargins left="0.25" right="0.25" top="0.5" bottom="0.5" header="0.5" footer="0.5"/>
  <pageSetup fitToHeight="1" fitToWidth="1" horizontalDpi="600" verticalDpi="600" orientation="landscape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I23"/>
  <sheetViews>
    <sheetView workbookViewId="0" topLeftCell="A1">
      <selection activeCell="A23" sqref="A23:IV23"/>
    </sheetView>
  </sheetViews>
  <sheetFormatPr defaultColWidth="9.140625" defaultRowHeight="12.75"/>
  <cols>
    <col min="1" max="1" width="30.7109375" style="1" customWidth="1"/>
    <col min="2" max="2" width="35.7109375" style="1" customWidth="1"/>
    <col min="3" max="9" width="15.7109375" style="1" customWidth="1"/>
    <col min="10" max="16384" width="9.140625" style="1" customWidth="1"/>
  </cols>
  <sheetData>
    <row r="1" spans="1:9" s="143" customFormat="1" ht="28.5" customHeight="1">
      <c r="A1" s="144" t="s">
        <v>393</v>
      </c>
      <c r="B1" s="144"/>
      <c r="C1" s="144"/>
      <c r="D1" s="144"/>
      <c r="E1" s="144"/>
      <c r="F1" s="144"/>
      <c r="G1" s="144"/>
      <c r="H1" s="144"/>
      <c r="I1" s="144"/>
    </row>
    <row r="2" spans="1:9" ht="23.25">
      <c r="A2" s="107" t="s">
        <v>76</v>
      </c>
      <c r="B2" s="107"/>
      <c r="C2" s="107"/>
      <c r="D2" s="107"/>
      <c r="E2" s="107"/>
      <c r="F2" s="107"/>
      <c r="G2" s="107"/>
      <c r="H2" s="107"/>
      <c r="I2" s="107"/>
    </row>
    <row r="4" ht="16.5" thickBot="1">
      <c r="A4" s="2" t="s">
        <v>57</v>
      </c>
    </row>
    <row r="5" spans="1:9" ht="27.75" customHeight="1" thickBot="1" thickTop="1">
      <c r="A5" s="3"/>
      <c r="B5" s="3"/>
      <c r="C5" s="3"/>
      <c r="D5" s="102" t="s">
        <v>78</v>
      </c>
      <c r="E5" s="102"/>
      <c r="F5" s="102"/>
      <c r="G5" s="102" t="s">
        <v>79</v>
      </c>
      <c r="H5" s="102"/>
      <c r="I5" s="102"/>
    </row>
    <row r="6" spans="1:9" ht="13.5" thickBot="1">
      <c r="A6" s="34" t="s">
        <v>80</v>
      </c>
      <c r="B6" s="34" t="s">
        <v>81</v>
      </c>
      <c r="C6" s="35" t="s">
        <v>82</v>
      </c>
      <c r="D6" s="4" t="s">
        <v>0</v>
      </c>
      <c r="E6" s="4" t="s">
        <v>83</v>
      </c>
      <c r="F6" s="4" t="s">
        <v>1</v>
      </c>
      <c r="G6" s="4" t="s">
        <v>0</v>
      </c>
      <c r="H6" s="4" t="s">
        <v>83</v>
      </c>
      <c r="I6" s="4" t="s">
        <v>1</v>
      </c>
    </row>
    <row r="7" spans="1:9" ht="12.75">
      <c r="A7" s="1" t="s">
        <v>57</v>
      </c>
      <c r="B7" s="1" t="s">
        <v>309</v>
      </c>
      <c r="C7" s="1" t="s">
        <v>310</v>
      </c>
      <c r="D7" s="36">
        <v>31</v>
      </c>
      <c r="E7" s="29">
        <v>0</v>
      </c>
      <c r="F7" s="29">
        <v>31</v>
      </c>
      <c r="G7" s="29">
        <v>2.1</v>
      </c>
      <c r="H7" s="29">
        <v>0</v>
      </c>
      <c r="I7" s="29">
        <v>2.1</v>
      </c>
    </row>
    <row r="8" spans="2:9" ht="12.75">
      <c r="B8" s="1" t="s">
        <v>311</v>
      </c>
      <c r="C8" s="1" t="s">
        <v>312</v>
      </c>
      <c r="D8" s="36">
        <v>188</v>
      </c>
      <c r="E8" s="29">
        <v>0</v>
      </c>
      <c r="F8" s="29">
        <v>188</v>
      </c>
      <c r="G8" s="29">
        <v>12.5</v>
      </c>
      <c r="H8" s="29">
        <v>0</v>
      </c>
      <c r="I8" s="29">
        <v>12.5</v>
      </c>
    </row>
    <row r="9" spans="2:9" ht="12.75">
      <c r="B9" s="1" t="s">
        <v>313</v>
      </c>
      <c r="C9" s="1" t="s">
        <v>314</v>
      </c>
      <c r="D9" s="36">
        <v>44</v>
      </c>
      <c r="E9" s="29">
        <v>18</v>
      </c>
      <c r="F9" s="29">
        <v>62</v>
      </c>
      <c r="G9" s="29">
        <v>2.9</v>
      </c>
      <c r="H9" s="29">
        <v>1.2</v>
      </c>
      <c r="I9" s="29">
        <v>4.1</v>
      </c>
    </row>
    <row r="10" spans="2:9" ht="12.75">
      <c r="B10" s="1" t="s">
        <v>348</v>
      </c>
      <c r="C10" s="1" t="s">
        <v>314</v>
      </c>
      <c r="D10" s="36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</row>
    <row r="11" spans="2:9" ht="12.75">
      <c r="B11" s="1" t="s">
        <v>315</v>
      </c>
      <c r="C11" s="1" t="s">
        <v>316</v>
      </c>
      <c r="D11" s="36">
        <v>29</v>
      </c>
      <c r="E11" s="29">
        <v>0</v>
      </c>
      <c r="F11" s="29">
        <v>29</v>
      </c>
      <c r="G11" s="29">
        <v>1.9</v>
      </c>
      <c r="H11" s="29">
        <v>0</v>
      </c>
      <c r="I11" s="29">
        <v>1.9</v>
      </c>
    </row>
    <row r="12" spans="2:9" ht="12.75">
      <c r="B12" s="1" t="s">
        <v>317</v>
      </c>
      <c r="C12" s="1" t="s">
        <v>318</v>
      </c>
      <c r="D12" s="36">
        <v>0</v>
      </c>
      <c r="E12" s="29">
        <v>410</v>
      </c>
      <c r="F12" s="29">
        <v>410</v>
      </c>
      <c r="G12" s="29">
        <v>0</v>
      </c>
      <c r="H12" s="29">
        <v>27.3</v>
      </c>
      <c r="I12" s="29">
        <v>27.3</v>
      </c>
    </row>
    <row r="13" spans="2:9" ht="12.75">
      <c r="B13" s="1" t="s">
        <v>319</v>
      </c>
      <c r="C13" s="1" t="s">
        <v>320</v>
      </c>
      <c r="D13" s="36">
        <v>84</v>
      </c>
      <c r="E13" s="29">
        <v>0</v>
      </c>
      <c r="F13" s="29">
        <v>84</v>
      </c>
      <c r="G13" s="29">
        <v>5.6</v>
      </c>
      <c r="H13" s="29">
        <v>0</v>
      </c>
      <c r="I13" s="29">
        <v>5.6</v>
      </c>
    </row>
    <row r="14" spans="1:9" ht="12.75">
      <c r="A14" s="38"/>
      <c r="B14" s="39" t="s">
        <v>1</v>
      </c>
      <c r="C14" s="39"/>
      <c r="D14" s="40">
        <v>376</v>
      </c>
      <c r="E14" s="40">
        <v>428</v>
      </c>
      <c r="F14" s="40">
        <v>804</v>
      </c>
      <c r="G14" s="40">
        <v>25.1</v>
      </c>
      <c r="H14" s="40">
        <v>28.5</v>
      </c>
      <c r="I14" s="40">
        <v>53.6</v>
      </c>
    </row>
    <row r="15" spans="1:9" ht="12.75">
      <c r="A15" s="41" t="s">
        <v>321</v>
      </c>
      <c r="B15" s="41"/>
      <c r="C15" s="41"/>
      <c r="D15" s="42">
        <v>376</v>
      </c>
      <c r="E15" s="42">
        <v>428</v>
      </c>
      <c r="F15" s="42">
        <v>804</v>
      </c>
      <c r="G15" s="42">
        <v>25.1</v>
      </c>
      <c r="H15" s="42">
        <v>28.5</v>
      </c>
      <c r="I15" s="42">
        <v>53.6</v>
      </c>
    </row>
    <row r="17" ht="16.5" thickBot="1">
      <c r="A17" s="2" t="s">
        <v>75</v>
      </c>
    </row>
    <row r="18" spans="1:9" ht="14.25" thickBot="1" thickTop="1">
      <c r="A18" s="3"/>
      <c r="B18" s="3"/>
      <c r="C18" s="3"/>
      <c r="D18" s="102" t="s">
        <v>78</v>
      </c>
      <c r="E18" s="102"/>
      <c r="F18" s="102"/>
      <c r="G18" s="102" t="s">
        <v>79</v>
      </c>
      <c r="H18" s="102"/>
      <c r="I18" s="102"/>
    </row>
    <row r="19" spans="1:9" ht="13.5" thickBot="1">
      <c r="A19" s="34" t="s">
        <v>80</v>
      </c>
      <c r="B19" s="34" t="s">
        <v>81</v>
      </c>
      <c r="C19" s="35" t="s">
        <v>82</v>
      </c>
      <c r="D19" s="4" t="s">
        <v>0</v>
      </c>
      <c r="E19" s="4" t="s">
        <v>83</v>
      </c>
      <c r="F19" s="4" t="s">
        <v>1</v>
      </c>
      <c r="G19" s="4" t="s">
        <v>0</v>
      </c>
      <c r="H19" s="4" t="s">
        <v>83</v>
      </c>
      <c r="I19" s="4" t="s">
        <v>1</v>
      </c>
    </row>
    <row r="20" spans="1:9" ht="12.75">
      <c r="A20" s="1" t="s">
        <v>75</v>
      </c>
      <c r="B20" s="1" t="s">
        <v>75</v>
      </c>
      <c r="C20" s="1" t="s">
        <v>322</v>
      </c>
      <c r="D20" s="36">
        <v>120</v>
      </c>
      <c r="E20" s="29">
        <v>0</v>
      </c>
      <c r="F20" s="29">
        <v>120</v>
      </c>
      <c r="G20" s="29">
        <v>8</v>
      </c>
      <c r="H20" s="29">
        <v>0</v>
      </c>
      <c r="I20" s="29">
        <v>8</v>
      </c>
    </row>
    <row r="21" spans="1:9" ht="12.75">
      <c r="A21" s="38"/>
      <c r="B21" s="39" t="s">
        <v>1</v>
      </c>
      <c r="C21" s="39"/>
      <c r="D21" s="40">
        <v>120</v>
      </c>
      <c r="E21" s="40">
        <v>0</v>
      </c>
      <c r="F21" s="40">
        <v>120</v>
      </c>
      <c r="G21" s="40">
        <v>8</v>
      </c>
      <c r="H21" s="40">
        <v>0</v>
      </c>
      <c r="I21" s="40">
        <v>8</v>
      </c>
    </row>
    <row r="22" spans="1:9" ht="12.75">
      <c r="A22" s="41" t="s">
        <v>323</v>
      </c>
      <c r="B22" s="41"/>
      <c r="C22" s="41"/>
      <c r="D22" s="42">
        <v>120</v>
      </c>
      <c r="E22" s="42">
        <v>0</v>
      </c>
      <c r="F22" s="42">
        <v>120</v>
      </c>
      <c r="G22" s="42">
        <v>8</v>
      </c>
      <c r="H22" s="42">
        <v>0</v>
      </c>
      <c r="I22" s="42">
        <v>8</v>
      </c>
    </row>
    <row r="23" ht="12.75">
      <c r="A23" s="1" t="s">
        <v>398</v>
      </c>
    </row>
  </sheetData>
  <mergeCells count="6">
    <mergeCell ref="D18:F18"/>
    <mergeCell ref="G18:I18"/>
    <mergeCell ref="A2:I2"/>
    <mergeCell ref="D5:F5"/>
    <mergeCell ref="G5:I5"/>
    <mergeCell ref="A1:I1"/>
  </mergeCells>
  <printOptions/>
  <pageMargins left="0.25" right="0.25" top="0.5" bottom="0.5" header="0.5" footer="0.5"/>
  <pageSetup fitToHeight="1" fitToWidth="1" horizontalDpi="600" verticalDpi="600" orientation="landscape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2:K34"/>
  <sheetViews>
    <sheetView workbookViewId="0" topLeftCell="A1">
      <selection activeCell="A2" sqref="A2:K34"/>
    </sheetView>
  </sheetViews>
  <sheetFormatPr defaultColWidth="9.140625" defaultRowHeight="12.75"/>
  <cols>
    <col min="1" max="1" width="30.7109375" style="1" customWidth="1"/>
    <col min="2" max="2" width="35.7109375" style="1" customWidth="1"/>
    <col min="3" max="11" width="10.7109375" style="1" customWidth="1"/>
    <col min="12" max="16384" width="9.140625" style="1" customWidth="1"/>
  </cols>
  <sheetData>
    <row r="2" spans="1:11" ht="23.25">
      <c r="A2" s="107" t="s">
        <v>400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4" ht="16.5" thickBot="1">
      <c r="A4" s="2" t="s">
        <v>77</v>
      </c>
    </row>
    <row r="5" spans="1:11" ht="27.75" customHeight="1" thickBot="1" thickTop="1">
      <c r="A5" s="3"/>
      <c r="B5" s="3"/>
      <c r="C5" s="102" t="s">
        <v>0</v>
      </c>
      <c r="D5" s="102"/>
      <c r="E5" s="102"/>
      <c r="F5" s="102" t="s">
        <v>83</v>
      </c>
      <c r="G5" s="102"/>
      <c r="H5" s="102"/>
      <c r="I5" s="102" t="s">
        <v>1</v>
      </c>
      <c r="J5" s="102"/>
      <c r="K5" s="102"/>
    </row>
    <row r="6" spans="1:11" ht="26.25" thickBot="1">
      <c r="A6" s="34" t="s">
        <v>80</v>
      </c>
      <c r="B6" s="34" t="s">
        <v>81</v>
      </c>
      <c r="C6" s="5" t="s">
        <v>335</v>
      </c>
      <c r="D6" s="5" t="s">
        <v>334</v>
      </c>
      <c r="E6" s="5" t="s">
        <v>73</v>
      </c>
      <c r="F6" s="5" t="s">
        <v>335</v>
      </c>
      <c r="G6" s="5" t="s">
        <v>334</v>
      </c>
      <c r="H6" s="5" t="s">
        <v>73</v>
      </c>
      <c r="I6" s="5" t="s">
        <v>335</v>
      </c>
      <c r="J6" s="5" t="s">
        <v>334</v>
      </c>
      <c r="K6" s="5" t="s">
        <v>73</v>
      </c>
    </row>
    <row r="7" spans="1:11" ht="12.75">
      <c r="A7" s="43" t="s">
        <v>84</v>
      </c>
      <c r="B7" s="1" t="s">
        <v>84</v>
      </c>
      <c r="C7" s="53">
        <v>2918</v>
      </c>
      <c r="D7" s="53">
        <v>2858</v>
      </c>
      <c r="E7" s="37">
        <v>-2.0562028884887695</v>
      </c>
      <c r="F7" s="53">
        <v>1323</v>
      </c>
      <c r="G7" s="53">
        <v>1807</v>
      </c>
      <c r="H7" s="37">
        <v>36.58352279663086</v>
      </c>
      <c r="I7" s="53">
        <v>4241</v>
      </c>
      <c r="J7" s="53">
        <v>4665</v>
      </c>
      <c r="K7" s="37">
        <v>9.997642517089844</v>
      </c>
    </row>
    <row r="8" spans="1:11" ht="12.75">
      <c r="A8" s="43"/>
      <c r="B8" s="1" t="s">
        <v>86</v>
      </c>
      <c r="C8" s="53">
        <v>405</v>
      </c>
      <c r="D8" s="53">
        <v>393</v>
      </c>
      <c r="E8" s="37">
        <v>-2.9629628658294678</v>
      </c>
      <c r="F8" s="53">
        <v>51</v>
      </c>
      <c r="G8" s="53">
        <v>60</v>
      </c>
      <c r="H8" s="37">
        <v>17.647058486938477</v>
      </c>
      <c r="I8" s="53">
        <v>456</v>
      </c>
      <c r="J8" s="53">
        <v>453</v>
      </c>
      <c r="K8" s="37">
        <v>-0.6578947305679321</v>
      </c>
    </row>
    <row r="9" spans="2:11" ht="12.75">
      <c r="B9" s="23" t="s">
        <v>1</v>
      </c>
      <c r="C9" s="54">
        <v>3323</v>
      </c>
      <c r="D9" s="54">
        <v>3251</v>
      </c>
      <c r="E9" s="49">
        <v>-2.166716822148661</v>
      </c>
      <c r="F9" s="54">
        <v>1374</v>
      </c>
      <c r="G9" s="54">
        <v>1867</v>
      </c>
      <c r="H9" s="50">
        <v>35.880640465793306</v>
      </c>
      <c r="I9" s="54">
        <v>4697</v>
      </c>
      <c r="J9" s="54">
        <v>5118</v>
      </c>
      <c r="K9" s="50">
        <v>9</v>
      </c>
    </row>
    <row r="10" spans="1:11" ht="12.75">
      <c r="A10" s="43" t="s">
        <v>88</v>
      </c>
      <c r="B10" s="1" t="s">
        <v>89</v>
      </c>
      <c r="C10" s="53">
        <v>0</v>
      </c>
      <c r="D10" s="53">
        <v>0</v>
      </c>
      <c r="E10" s="37"/>
      <c r="F10" s="53">
        <v>532</v>
      </c>
      <c r="G10" s="53">
        <v>52</v>
      </c>
      <c r="H10" s="37">
        <v>-90.2255630493164</v>
      </c>
      <c r="I10" s="53">
        <v>532</v>
      </c>
      <c r="J10" s="53">
        <v>52</v>
      </c>
      <c r="K10" s="37">
        <v>-90.2255630493164</v>
      </c>
    </row>
    <row r="11" spans="2:11" ht="12.75">
      <c r="B11" s="23" t="s">
        <v>1</v>
      </c>
      <c r="C11" s="54"/>
      <c r="D11" s="54"/>
      <c r="E11" s="23"/>
      <c r="F11" s="54">
        <v>532</v>
      </c>
      <c r="G11" s="54">
        <v>52</v>
      </c>
      <c r="H11" s="50">
        <v>-90.22556390977444</v>
      </c>
      <c r="I11" s="54">
        <v>532</v>
      </c>
      <c r="J11" s="54">
        <v>52</v>
      </c>
      <c r="K11" s="50">
        <v>-90.2</v>
      </c>
    </row>
    <row r="12" spans="1:11" ht="12.75">
      <c r="A12" s="43" t="s">
        <v>95</v>
      </c>
      <c r="B12" s="1" t="s">
        <v>95</v>
      </c>
      <c r="C12" s="53">
        <v>0</v>
      </c>
      <c r="D12" s="53">
        <v>0</v>
      </c>
      <c r="E12" s="37"/>
      <c r="F12" s="53">
        <v>1289</v>
      </c>
      <c r="G12" s="53">
        <v>1838</v>
      </c>
      <c r="H12" s="37">
        <v>42.591156005859375</v>
      </c>
      <c r="I12" s="53">
        <v>1289</v>
      </c>
      <c r="J12" s="53">
        <v>1838</v>
      </c>
      <c r="K12" s="37">
        <v>42.591156005859375</v>
      </c>
    </row>
    <row r="13" spans="2:11" ht="12.75">
      <c r="B13" s="23" t="s">
        <v>1</v>
      </c>
      <c r="C13" s="54"/>
      <c r="D13" s="54"/>
      <c r="E13" s="23"/>
      <c r="F13" s="54">
        <v>1289</v>
      </c>
      <c r="G13" s="54">
        <v>1838</v>
      </c>
      <c r="H13" s="50">
        <v>42.5911559348332</v>
      </c>
      <c r="I13" s="54">
        <v>1289</v>
      </c>
      <c r="J13" s="54">
        <v>1838</v>
      </c>
      <c r="K13" s="50">
        <v>42.6</v>
      </c>
    </row>
    <row r="14" spans="1:11" ht="12.75">
      <c r="A14" s="43" t="s">
        <v>96</v>
      </c>
      <c r="B14" s="1" t="s">
        <v>97</v>
      </c>
      <c r="C14" s="53">
        <v>909</v>
      </c>
      <c r="D14" s="53">
        <v>1145</v>
      </c>
      <c r="E14" s="37">
        <v>25.962596893310547</v>
      </c>
      <c r="F14" s="53">
        <v>790</v>
      </c>
      <c r="G14" s="53">
        <v>762</v>
      </c>
      <c r="H14" s="37">
        <v>-3.5443038940429688</v>
      </c>
      <c r="I14" s="53">
        <v>1699</v>
      </c>
      <c r="J14" s="53">
        <v>1907</v>
      </c>
      <c r="K14" s="37">
        <v>12.2424955368042</v>
      </c>
    </row>
    <row r="15" spans="1:11" ht="12.75">
      <c r="A15" s="43"/>
      <c r="B15" s="1" t="s">
        <v>99</v>
      </c>
      <c r="C15" s="53">
        <v>2177</v>
      </c>
      <c r="D15" s="53">
        <v>2228</v>
      </c>
      <c r="E15" s="37">
        <v>2.3426733016967773</v>
      </c>
      <c r="F15" s="53">
        <v>165</v>
      </c>
      <c r="G15" s="53">
        <v>139</v>
      </c>
      <c r="H15" s="37">
        <v>-15.757575988769531</v>
      </c>
      <c r="I15" s="53">
        <v>2342</v>
      </c>
      <c r="J15" s="53">
        <v>2367</v>
      </c>
      <c r="K15" s="37">
        <v>1.0674636363983154</v>
      </c>
    </row>
    <row r="16" spans="2:11" ht="12.75">
      <c r="B16" s="23" t="s">
        <v>1</v>
      </c>
      <c r="C16" s="54">
        <v>3086</v>
      </c>
      <c r="D16" s="54">
        <v>3373</v>
      </c>
      <c r="E16" s="49">
        <v>9.300064808813998</v>
      </c>
      <c r="F16" s="54">
        <v>955</v>
      </c>
      <c r="G16" s="54">
        <v>901</v>
      </c>
      <c r="H16" s="50">
        <v>-5.654450261780105</v>
      </c>
      <c r="I16" s="54">
        <v>4041</v>
      </c>
      <c r="J16" s="54">
        <v>4274</v>
      </c>
      <c r="K16" s="50">
        <v>5.8</v>
      </c>
    </row>
    <row r="17" spans="1:11" ht="12.75">
      <c r="A17" s="43" t="s">
        <v>101</v>
      </c>
      <c r="B17" s="1" t="s">
        <v>102</v>
      </c>
      <c r="C17" s="53">
        <v>0</v>
      </c>
      <c r="D17" s="53">
        <v>0</v>
      </c>
      <c r="E17" s="37"/>
      <c r="F17" s="53">
        <v>427</v>
      </c>
      <c r="G17" s="53">
        <v>336</v>
      </c>
      <c r="H17" s="37">
        <v>-21.31147575378418</v>
      </c>
      <c r="I17" s="53">
        <v>427</v>
      </c>
      <c r="J17" s="53">
        <v>336</v>
      </c>
      <c r="K17" s="37">
        <v>-21.31147575378418</v>
      </c>
    </row>
    <row r="18" spans="2:11" ht="12.75">
      <c r="B18" s="23" t="s">
        <v>1</v>
      </c>
      <c r="C18" s="54"/>
      <c r="D18" s="54"/>
      <c r="E18" s="23"/>
      <c r="F18" s="54">
        <v>427</v>
      </c>
      <c r="G18" s="54">
        <v>336</v>
      </c>
      <c r="H18" s="50">
        <v>-21.311475409836067</v>
      </c>
      <c r="I18" s="54">
        <v>427</v>
      </c>
      <c r="J18" s="54">
        <v>336</v>
      </c>
      <c r="K18" s="50">
        <v>-21.3</v>
      </c>
    </row>
    <row r="19" spans="1:11" ht="12.75">
      <c r="A19" s="43" t="s">
        <v>104</v>
      </c>
      <c r="B19" s="1" t="s">
        <v>104</v>
      </c>
      <c r="C19" s="53">
        <v>2005</v>
      </c>
      <c r="D19" s="53">
        <v>1759</v>
      </c>
      <c r="E19" s="37">
        <v>-12.269327163696289</v>
      </c>
      <c r="F19" s="53">
        <v>596</v>
      </c>
      <c r="G19" s="53">
        <v>846</v>
      </c>
      <c r="H19" s="37">
        <v>41.94630813598633</v>
      </c>
      <c r="I19" s="53">
        <v>2601</v>
      </c>
      <c r="J19" s="53">
        <v>2605</v>
      </c>
      <c r="K19" s="37">
        <v>0.15378700196743011</v>
      </c>
    </row>
    <row r="20" spans="2:11" ht="12.75">
      <c r="B20" s="23" t="s">
        <v>1</v>
      </c>
      <c r="C20" s="54">
        <v>2005</v>
      </c>
      <c r="D20" s="54">
        <v>1759</v>
      </c>
      <c r="E20" s="49">
        <v>-12.269326683291771</v>
      </c>
      <c r="F20" s="54">
        <v>596</v>
      </c>
      <c r="G20" s="54">
        <v>846</v>
      </c>
      <c r="H20" s="50">
        <v>41.946308724832214</v>
      </c>
      <c r="I20" s="54">
        <v>2601</v>
      </c>
      <c r="J20" s="54">
        <v>2605</v>
      </c>
      <c r="K20" s="50">
        <v>0.2</v>
      </c>
    </row>
    <row r="21" spans="1:11" ht="12.75">
      <c r="A21" s="43" t="s">
        <v>105</v>
      </c>
      <c r="B21" s="1" t="s">
        <v>105</v>
      </c>
      <c r="C21" s="53">
        <v>6</v>
      </c>
      <c r="D21" s="53">
        <v>0</v>
      </c>
      <c r="E21" s="37">
        <v>-100</v>
      </c>
      <c r="F21" s="53">
        <v>195</v>
      </c>
      <c r="G21" s="53">
        <v>291</v>
      </c>
      <c r="H21" s="37">
        <v>49.230770111083984</v>
      </c>
      <c r="I21" s="53">
        <v>201</v>
      </c>
      <c r="J21" s="53">
        <v>291</v>
      </c>
      <c r="K21" s="37">
        <v>44.776119232177734</v>
      </c>
    </row>
    <row r="22" spans="2:11" ht="12.75">
      <c r="B22" s="23" t="s">
        <v>1</v>
      </c>
      <c r="C22" s="54">
        <v>6</v>
      </c>
      <c r="D22" s="54"/>
      <c r="E22" s="49">
        <v>-100</v>
      </c>
      <c r="F22" s="54">
        <v>195</v>
      </c>
      <c r="G22" s="54">
        <v>291</v>
      </c>
      <c r="H22" s="50">
        <v>49.23076923076923</v>
      </c>
      <c r="I22" s="54">
        <v>201</v>
      </c>
      <c r="J22" s="54">
        <v>291</v>
      </c>
      <c r="K22" s="50">
        <v>44.8</v>
      </c>
    </row>
    <row r="23" spans="1:11" ht="12.75">
      <c r="A23" s="43" t="s">
        <v>107</v>
      </c>
      <c r="B23" s="1" t="s">
        <v>107</v>
      </c>
      <c r="C23" s="53">
        <v>2015</v>
      </c>
      <c r="D23" s="53">
        <v>2019</v>
      </c>
      <c r="E23" s="37">
        <v>0.19851116836071014</v>
      </c>
      <c r="F23" s="53">
        <v>1062</v>
      </c>
      <c r="G23" s="53">
        <v>1242</v>
      </c>
      <c r="H23" s="37">
        <v>16.949153900146484</v>
      </c>
      <c r="I23" s="53">
        <v>3077</v>
      </c>
      <c r="J23" s="53">
        <v>3261</v>
      </c>
      <c r="K23" s="37">
        <v>5.9798502922058105</v>
      </c>
    </row>
    <row r="24" spans="2:11" ht="12.75">
      <c r="B24" s="23" t="s">
        <v>1</v>
      </c>
      <c r="C24" s="54">
        <v>2015</v>
      </c>
      <c r="D24" s="54">
        <v>2019</v>
      </c>
      <c r="E24" s="49">
        <v>0.19851116625310175</v>
      </c>
      <c r="F24" s="54">
        <v>1062</v>
      </c>
      <c r="G24" s="54">
        <v>1242</v>
      </c>
      <c r="H24" s="50">
        <v>16.949152542372882</v>
      </c>
      <c r="I24" s="54">
        <v>3077</v>
      </c>
      <c r="J24" s="54">
        <v>3261</v>
      </c>
      <c r="K24" s="50">
        <v>6</v>
      </c>
    </row>
    <row r="25" spans="1:11" ht="12.75">
      <c r="A25" s="43" t="s">
        <v>108</v>
      </c>
      <c r="B25" s="1" t="s">
        <v>109</v>
      </c>
      <c r="C25" s="53">
        <v>735</v>
      </c>
      <c r="D25" s="53">
        <v>750</v>
      </c>
      <c r="E25" s="37">
        <v>2.040816307067871</v>
      </c>
      <c r="F25" s="53">
        <v>246</v>
      </c>
      <c r="G25" s="53">
        <v>472</v>
      </c>
      <c r="H25" s="37">
        <v>91.86991882324219</v>
      </c>
      <c r="I25" s="53">
        <v>981</v>
      </c>
      <c r="J25" s="53">
        <v>1222</v>
      </c>
      <c r="K25" s="37">
        <v>24.566768646240234</v>
      </c>
    </row>
    <row r="26" spans="1:11" ht="12.75">
      <c r="A26" s="43"/>
      <c r="B26" s="1" t="s">
        <v>108</v>
      </c>
      <c r="C26" s="53">
        <v>2508</v>
      </c>
      <c r="D26" s="53">
        <v>2280</v>
      </c>
      <c r="E26" s="37">
        <v>-9.090909004211426</v>
      </c>
      <c r="F26" s="53">
        <v>714</v>
      </c>
      <c r="G26" s="53">
        <v>1003</v>
      </c>
      <c r="H26" s="37">
        <v>40.476192474365234</v>
      </c>
      <c r="I26" s="53">
        <v>3222</v>
      </c>
      <c r="J26" s="53">
        <v>3283</v>
      </c>
      <c r="K26" s="37">
        <v>1.8932340145111084</v>
      </c>
    </row>
    <row r="27" spans="2:11" ht="12.75">
      <c r="B27" s="23" t="s">
        <v>1</v>
      </c>
      <c r="C27" s="54">
        <v>3243</v>
      </c>
      <c r="D27" s="54">
        <v>3030</v>
      </c>
      <c r="E27" s="49">
        <v>-6.567992599444958</v>
      </c>
      <c r="F27" s="54">
        <v>960</v>
      </c>
      <c r="G27" s="54">
        <v>1475</v>
      </c>
      <c r="H27" s="50">
        <v>53.645833333333336</v>
      </c>
      <c r="I27" s="54">
        <v>4203</v>
      </c>
      <c r="J27" s="54">
        <v>4505</v>
      </c>
      <c r="K27" s="50">
        <v>7.2</v>
      </c>
    </row>
    <row r="28" spans="1:11" ht="12.75">
      <c r="A28" s="43" t="s">
        <v>111</v>
      </c>
      <c r="B28" s="1" t="s">
        <v>111</v>
      </c>
      <c r="C28" s="53">
        <v>1750</v>
      </c>
      <c r="D28" s="53">
        <v>1800</v>
      </c>
      <c r="E28" s="37">
        <v>2.857142925262451</v>
      </c>
      <c r="F28" s="53">
        <v>587</v>
      </c>
      <c r="G28" s="53">
        <v>928</v>
      </c>
      <c r="H28" s="37">
        <v>58.09199142456055</v>
      </c>
      <c r="I28" s="53">
        <v>2337</v>
      </c>
      <c r="J28" s="53">
        <v>2728</v>
      </c>
      <c r="K28" s="37">
        <v>16.730850219726562</v>
      </c>
    </row>
    <row r="29" spans="2:11" ht="12.75">
      <c r="B29" s="23" t="s">
        <v>1</v>
      </c>
      <c r="C29" s="54">
        <v>1750</v>
      </c>
      <c r="D29" s="54">
        <v>1800</v>
      </c>
      <c r="E29" s="49">
        <v>2.857142857142857</v>
      </c>
      <c r="F29" s="54">
        <v>587</v>
      </c>
      <c r="G29" s="54">
        <v>928</v>
      </c>
      <c r="H29" s="50">
        <v>58.09199318568995</v>
      </c>
      <c r="I29" s="54">
        <v>2337</v>
      </c>
      <c r="J29" s="54">
        <v>2728</v>
      </c>
      <c r="K29" s="50">
        <v>16.7</v>
      </c>
    </row>
    <row r="30" spans="1:11" ht="12.75">
      <c r="A30" s="43" t="s">
        <v>112</v>
      </c>
      <c r="B30" s="1" t="s">
        <v>48</v>
      </c>
      <c r="C30" s="53">
        <v>449</v>
      </c>
      <c r="D30" s="53">
        <v>594</v>
      </c>
      <c r="E30" s="37">
        <v>32.29398727416992</v>
      </c>
      <c r="F30" s="53">
        <v>0</v>
      </c>
      <c r="G30" s="53">
        <v>0</v>
      </c>
      <c r="H30" s="37"/>
      <c r="I30" s="53">
        <v>449</v>
      </c>
      <c r="J30" s="53">
        <v>594</v>
      </c>
      <c r="K30" s="37">
        <v>32.29398727416992</v>
      </c>
    </row>
    <row r="31" spans="1:11" ht="12.75">
      <c r="A31" s="43"/>
      <c r="B31" s="1" t="s">
        <v>339</v>
      </c>
      <c r="C31" s="53">
        <v>0</v>
      </c>
      <c r="D31" s="53">
        <v>135</v>
      </c>
      <c r="E31" s="37"/>
      <c r="F31" s="53">
        <v>0</v>
      </c>
      <c r="G31" s="53">
        <v>0</v>
      </c>
      <c r="H31" s="37"/>
      <c r="I31" s="53">
        <v>0</v>
      </c>
      <c r="J31" s="53">
        <v>135</v>
      </c>
      <c r="K31" s="37"/>
    </row>
    <row r="32" spans="1:11" ht="12.75">
      <c r="A32" s="43"/>
      <c r="B32" s="1" t="s">
        <v>114</v>
      </c>
      <c r="C32" s="53">
        <v>118</v>
      </c>
      <c r="D32" s="53">
        <v>136</v>
      </c>
      <c r="E32" s="37">
        <v>15.254237174987793</v>
      </c>
      <c r="F32" s="53">
        <v>3</v>
      </c>
      <c r="G32" s="53">
        <v>0</v>
      </c>
      <c r="H32" s="37">
        <v>-100</v>
      </c>
      <c r="I32" s="53">
        <v>121</v>
      </c>
      <c r="J32" s="53">
        <v>136</v>
      </c>
      <c r="K32" s="37">
        <v>12.39669418334961</v>
      </c>
    </row>
    <row r="33" spans="2:11" ht="12.75">
      <c r="B33" s="23" t="s">
        <v>1</v>
      </c>
      <c r="C33" s="54">
        <v>567</v>
      </c>
      <c r="D33" s="54">
        <v>865</v>
      </c>
      <c r="E33" s="50">
        <v>52.6</v>
      </c>
      <c r="F33" s="54">
        <v>3</v>
      </c>
      <c r="G33" s="54">
        <v>0</v>
      </c>
      <c r="H33" s="50">
        <v>-100</v>
      </c>
      <c r="I33" s="54">
        <v>570</v>
      </c>
      <c r="J33" s="54">
        <v>865</v>
      </c>
      <c r="K33" s="50">
        <v>51.75438596491228</v>
      </c>
    </row>
    <row r="34" spans="1:11" ht="12.75">
      <c r="A34" s="18" t="s">
        <v>116</v>
      </c>
      <c r="B34" s="18"/>
      <c r="C34" s="55">
        <v>15995</v>
      </c>
      <c r="D34" s="55">
        <v>16097</v>
      </c>
      <c r="E34" s="44">
        <v>0.6376992810253204</v>
      </c>
      <c r="F34" s="55">
        <v>7980</v>
      </c>
      <c r="G34" s="55">
        <v>9776</v>
      </c>
      <c r="H34" s="44">
        <v>22.506265664160402</v>
      </c>
      <c r="I34" s="55">
        <v>23975</v>
      </c>
      <c r="J34" s="55">
        <v>25873</v>
      </c>
      <c r="K34" s="44">
        <v>7.916579770594369</v>
      </c>
    </row>
  </sheetData>
  <mergeCells count="4">
    <mergeCell ref="A2:K2"/>
    <mergeCell ref="C5:E5"/>
    <mergeCell ref="F5:H5"/>
    <mergeCell ref="I5:K5"/>
  </mergeCells>
  <printOptions/>
  <pageMargins left="0.25" right="0.25" top="0.25" bottom="0.25" header="0.5" footer="0.5"/>
  <pageSetup fitToHeight="1" fitToWidth="1" horizontalDpi="600" verticalDpi="600" orientation="landscape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2:K51"/>
  <sheetViews>
    <sheetView workbookViewId="0" topLeftCell="A1">
      <selection activeCell="A2" sqref="A2:K51"/>
    </sheetView>
  </sheetViews>
  <sheetFormatPr defaultColWidth="9.140625" defaultRowHeight="12.75"/>
  <cols>
    <col min="1" max="1" width="30.7109375" style="1" customWidth="1"/>
    <col min="2" max="2" width="35.7109375" style="1" customWidth="1"/>
    <col min="3" max="11" width="10.7109375" style="1" customWidth="1"/>
    <col min="12" max="16384" width="9.140625" style="1" customWidth="1"/>
  </cols>
  <sheetData>
    <row r="2" spans="1:11" ht="23.25">
      <c r="A2" s="107" t="s">
        <v>399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4" ht="16.5" thickBot="1">
      <c r="A4" s="2" t="s">
        <v>117</v>
      </c>
    </row>
    <row r="5" spans="1:11" ht="27.75" customHeight="1" thickBot="1" thickTop="1">
      <c r="A5" s="3"/>
      <c r="B5" s="3"/>
      <c r="C5" s="102" t="s">
        <v>0</v>
      </c>
      <c r="D5" s="102"/>
      <c r="E5" s="102"/>
      <c r="F5" s="102" t="s">
        <v>83</v>
      </c>
      <c r="G5" s="102"/>
      <c r="H5" s="102"/>
      <c r="I5" s="102" t="s">
        <v>1</v>
      </c>
      <c r="J5" s="102"/>
      <c r="K5" s="102"/>
    </row>
    <row r="6" spans="1:11" ht="26.25" thickBot="1">
      <c r="A6" s="34" t="s">
        <v>80</v>
      </c>
      <c r="B6" s="34" t="s">
        <v>81</v>
      </c>
      <c r="C6" s="5" t="s">
        <v>335</v>
      </c>
      <c r="D6" s="5" t="s">
        <v>334</v>
      </c>
      <c r="E6" s="5" t="s">
        <v>73</v>
      </c>
      <c r="F6" s="5" t="s">
        <v>335</v>
      </c>
      <c r="G6" s="5" t="s">
        <v>334</v>
      </c>
      <c r="H6" s="5" t="s">
        <v>73</v>
      </c>
      <c r="I6" s="5" t="s">
        <v>335</v>
      </c>
      <c r="J6" s="5" t="s">
        <v>334</v>
      </c>
      <c r="K6" s="5" t="s">
        <v>73</v>
      </c>
    </row>
    <row r="7" spans="1:11" ht="12.75">
      <c r="A7" s="43" t="s">
        <v>118</v>
      </c>
      <c r="B7" s="1" t="s">
        <v>118</v>
      </c>
      <c r="C7" s="53">
        <v>1864</v>
      </c>
      <c r="D7" s="53">
        <v>3022</v>
      </c>
      <c r="E7" s="37">
        <v>62.12446212768555</v>
      </c>
      <c r="F7" s="53">
        <v>0</v>
      </c>
      <c r="G7" s="53">
        <v>0</v>
      </c>
      <c r="H7" s="37"/>
      <c r="I7" s="53">
        <v>1864</v>
      </c>
      <c r="J7" s="53">
        <v>3022</v>
      </c>
      <c r="K7" s="37">
        <v>62.12446212768555</v>
      </c>
    </row>
    <row r="8" spans="2:11" ht="12.75">
      <c r="B8" s="23" t="s">
        <v>1</v>
      </c>
      <c r="C8" s="54">
        <v>1864</v>
      </c>
      <c r="D8" s="54">
        <v>3022</v>
      </c>
      <c r="E8" s="49">
        <v>62.1244635193133</v>
      </c>
      <c r="F8" s="54">
        <v>0</v>
      </c>
      <c r="G8" s="54">
        <v>0</v>
      </c>
      <c r="H8" s="23"/>
      <c r="I8" s="54">
        <v>1864</v>
      </c>
      <c r="J8" s="54">
        <v>3022</v>
      </c>
      <c r="K8" s="50">
        <v>62.1</v>
      </c>
    </row>
    <row r="9" spans="1:11" ht="12.75">
      <c r="A9" s="43" t="s">
        <v>120</v>
      </c>
      <c r="B9" s="1" t="s">
        <v>120</v>
      </c>
      <c r="C9" s="53">
        <v>3012</v>
      </c>
      <c r="D9" s="53">
        <v>3084</v>
      </c>
      <c r="E9" s="37">
        <v>2.3904383182525635</v>
      </c>
      <c r="F9" s="53">
        <v>30</v>
      </c>
      <c r="G9" s="53">
        <v>45</v>
      </c>
      <c r="H9" s="37">
        <v>50</v>
      </c>
      <c r="I9" s="53">
        <v>3042</v>
      </c>
      <c r="J9" s="53">
        <v>3129</v>
      </c>
      <c r="K9" s="37">
        <v>2.8599605560302734</v>
      </c>
    </row>
    <row r="10" spans="2:11" ht="12.75">
      <c r="B10" s="23" t="s">
        <v>1</v>
      </c>
      <c r="C10" s="54">
        <v>3012</v>
      </c>
      <c r="D10" s="54">
        <v>3084</v>
      </c>
      <c r="E10" s="49">
        <v>2.3904382470119523</v>
      </c>
      <c r="F10" s="54">
        <v>30</v>
      </c>
      <c r="G10" s="54">
        <v>45</v>
      </c>
      <c r="H10" s="50">
        <v>50</v>
      </c>
      <c r="I10" s="54">
        <v>3042</v>
      </c>
      <c r="J10" s="54">
        <v>3129</v>
      </c>
      <c r="K10" s="50">
        <v>2.9</v>
      </c>
    </row>
    <row r="11" spans="1:11" ht="12.75">
      <c r="A11" s="43" t="s">
        <v>122</v>
      </c>
      <c r="B11" s="1" t="s">
        <v>122</v>
      </c>
      <c r="C11" s="53">
        <v>6641</v>
      </c>
      <c r="D11" s="53">
        <v>6311</v>
      </c>
      <c r="E11" s="37">
        <v>-4.969130992889404</v>
      </c>
      <c r="F11" s="53">
        <v>238</v>
      </c>
      <c r="G11" s="53">
        <v>262</v>
      </c>
      <c r="H11" s="37">
        <v>10.084033966064453</v>
      </c>
      <c r="I11" s="53">
        <v>6879</v>
      </c>
      <c r="J11" s="53">
        <v>6573</v>
      </c>
      <c r="K11" s="37">
        <v>-4.4483208656311035</v>
      </c>
    </row>
    <row r="12" spans="1:11" ht="12.75">
      <c r="A12" s="43"/>
      <c r="B12" s="1" t="s">
        <v>124</v>
      </c>
      <c r="C12" s="53">
        <v>592</v>
      </c>
      <c r="D12" s="53">
        <v>748</v>
      </c>
      <c r="E12" s="37">
        <v>26.351350784301758</v>
      </c>
      <c r="F12" s="53">
        <v>0</v>
      </c>
      <c r="G12" s="53">
        <v>0</v>
      </c>
      <c r="H12" s="37"/>
      <c r="I12" s="53">
        <v>592</v>
      </c>
      <c r="J12" s="53">
        <v>748</v>
      </c>
      <c r="K12" s="37">
        <v>26.351350784301758</v>
      </c>
    </row>
    <row r="13" spans="2:11" ht="12.75">
      <c r="B13" s="23" t="s">
        <v>1</v>
      </c>
      <c r="C13" s="54">
        <v>7233</v>
      </c>
      <c r="D13" s="54">
        <v>7059</v>
      </c>
      <c r="E13" s="49">
        <v>-2.4056408129406885</v>
      </c>
      <c r="F13" s="54">
        <v>238</v>
      </c>
      <c r="G13" s="54">
        <v>262</v>
      </c>
      <c r="H13" s="50">
        <v>10.084033613445378</v>
      </c>
      <c r="I13" s="54">
        <v>7471</v>
      </c>
      <c r="J13" s="54">
        <v>7321</v>
      </c>
      <c r="K13" s="50">
        <v>-2</v>
      </c>
    </row>
    <row r="14" spans="1:11" ht="12.75">
      <c r="A14" s="43" t="s">
        <v>126</v>
      </c>
      <c r="B14" s="1" t="s">
        <v>126</v>
      </c>
      <c r="C14" s="53">
        <v>2364</v>
      </c>
      <c r="D14" s="53">
        <v>2530</v>
      </c>
      <c r="E14" s="37">
        <v>7.02199649810791</v>
      </c>
      <c r="F14" s="53">
        <v>373</v>
      </c>
      <c r="G14" s="53">
        <v>563</v>
      </c>
      <c r="H14" s="37">
        <v>50.93833923339844</v>
      </c>
      <c r="I14" s="53">
        <v>2737</v>
      </c>
      <c r="J14" s="53">
        <v>3093</v>
      </c>
      <c r="K14" s="37">
        <v>13.006941795349121</v>
      </c>
    </row>
    <row r="15" spans="2:11" ht="12.75">
      <c r="B15" s="23" t="s">
        <v>1</v>
      </c>
      <c r="C15" s="54">
        <v>2364</v>
      </c>
      <c r="D15" s="54">
        <v>2530</v>
      </c>
      <c r="E15" s="49">
        <v>7.021996615905246</v>
      </c>
      <c r="F15" s="54">
        <v>373</v>
      </c>
      <c r="G15" s="54">
        <v>563</v>
      </c>
      <c r="H15" s="50">
        <v>50.938337801608576</v>
      </c>
      <c r="I15" s="54">
        <v>2737</v>
      </c>
      <c r="J15" s="54">
        <v>3093</v>
      </c>
      <c r="K15" s="50">
        <v>13</v>
      </c>
    </row>
    <row r="16" spans="1:11" ht="12.75">
      <c r="A16" s="43" t="s">
        <v>128</v>
      </c>
      <c r="B16" s="1" t="s">
        <v>340</v>
      </c>
      <c r="C16" s="53">
        <v>0</v>
      </c>
      <c r="D16" s="53">
        <v>1547</v>
      </c>
      <c r="E16" s="37"/>
      <c r="F16" s="53">
        <v>0</v>
      </c>
      <c r="G16" s="53">
        <v>0</v>
      </c>
      <c r="H16" s="37"/>
      <c r="I16" s="53">
        <v>0</v>
      </c>
      <c r="J16" s="53">
        <v>1547</v>
      </c>
      <c r="K16" s="37"/>
    </row>
    <row r="17" spans="1:11" ht="12.75">
      <c r="A17" s="43"/>
      <c r="B17" s="1" t="s">
        <v>128</v>
      </c>
      <c r="C17" s="53">
        <v>8924</v>
      </c>
      <c r="D17" s="53">
        <v>7285</v>
      </c>
      <c r="E17" s="37">
        <v>-18.36620330810547</v>
      </c>
      <c r="F17" s="53">
        <v>498</v>
      </c>
      <c r="G17" s="53">
        <v>570</v>
      </c>
      <c r="H17" s="37">
        <v>14.457830429077148</v>
      </c>
      <c r="I17" s="53">
        <v>9422</v>
      </c>
      <c r="J17" s="53">
        <v>7855</v>
      </c>
      <c r="K17" s="37">
        <v>-16.631288528442383</v>
      </c>
    </row>
    <row r="18" spans="2:11" ht="12.75">
      <c r="B18" s="23" t="s">
        <v>1</v>
      </c>
      <c r="C18" s="54">
        <v>8924</v>
      </c>
      <c r="D18" s="54">
        <v>8832</v>
      </c>
      <c r="E18" s="49">
        <v>-1.0309278350515463</v>
      </c>
      <c r="F18" s="54">
        <v>498</v>
      </c>
      <c r="G18" s="54">
        <v>570</v>
      </c>
      <c r="H18" s="50">
        <v>14.457831325301205</v>
      </c>
      <c r="I18" s="54">
        <v>9422</v>
      </c>
      <c r="J18" s="54">
        <v>9402</v>
      </c>
      <c r="K18" s="50">
        <v>-0.2</v>
      </c>
    </row>
    <row r="19" spans="1:11" ht="12.75">
      <c r="A19" s="43" t="s">
        <v>130</v>
      </c>
      <c r="B19" s="1" t="s">
        <v>130</v>
      </c>
      <c r="C19" s="53">
        <v>5306</v>
      </c>
      <c r="D19" s="53">
        <v>5517</v>
      </c>
      <c r="E19" s="37">
        <v>3.9766299724578857</v>
      </c>
      <c r="F19" s="53">
        <v>336</v>
      </c>
      <c r="G19" s="53">
        <v>338</v>
      </c>
      <c r="H19" s="37">
        <v>0.5952380895614624</v>
      </c>
      <c r="I19" s="53">
        <v>5642</v>
      </c>
      <c r="J19" s="53">
        <v>5855</v>
      </c>
      <c r="K19" s="37">
        <v>3.775256872177124</v>
      </c>
    </row>
    <row r="20" spans="2:11" ht="12.75">
      <c r="B20" s="23" t="s">
        <v>1</v>
      </c>
      <c r="C20" s="54">
        <v>5306</v>
      </c>
      <c r="D20" s="54">
        <v>5517</v>
      </c>
      <c r="E20" s="49">
        <v>3.976630229928383</v>
      </c>
      <c r="F20" s="54">
        <v>336</v>
      </c>
      <c r="G20" s="54">
        <v>338</v>
      </c>
      <c r="H20" s="50">
        <v>0.5952380952380952</v>
      </c>
      <c r="I20" s="54">
        <v>5642</v>
      </c>
      <c r="J20" s="54">
        <v>5855</v>
      </c>
      <c r="K20" s="50">
        <v>3.8</v>
      </c>
    </row>
    <row r="21" spans="1:11" ht="12.75">
      <c r="A21" s="43" t="s">
        <v>132</v>
      </c>
      <c r="B21" s="1" t="s">
        <v>133</v>
      </c>
      <c r="C21" s="53">
        <v>72</v>
      </c>
      <c r="D21" s="53">
        <v>116</v>
      </c>
      <c r="E21" s="37">
        <v>61.11111068725586</v>
      </c>
      <c r="F21" s="53">
        <v>0</v>
      </c>
      <c r="G21" s="53">
        <v>0</v>
      </c>
      <c r="H21" s="37"/>
      <c r="I21" s="53">
        <v>72</v>
      </c>
      <c r="J21" s="53">
        <v>116</v>
      </c>
      <c r="K21" s="37">
        <v>61.11111068725586</v>
      </c>
    </row>
    <row r="22" spans="1:11" ht="12.75">
      <c r="A22" s="43"/>
      <c r="B22" s="1" t="s">
        <v>349</v>
      </c>
      <c r="C22" s="53">
        <v>4</v>
      </c>
      <c r="D22" s="53">
        <v>0</v>
      </c>
      <c r="E22" s="37">
        <v>-100</v>
      </c>
      <c r="F22" s="53">
        <v>0</v>
      </c>
      <c r="G22" s="53">
        <v>0</v>
      </c>
      <c r="H22" s="37"/>
      <c r="I22" s="53">
        <v>4</v>
      </c>
      <c r="J22" s="53">
        <v>0</v>
      </c>
      <c r="K22" s="37">
        <v>-100</v>
      </c>
    </row>
    <row r="23" spans="1:11" ht="12.75">
      <c r="A23" s="43"/>
      <c r="B23" s="1" t="s">
        <v>135</v>
      </c>
      <c r="C23" s="53">
        <v>40</v>
      </c>
      <c r="D23" s="53">
        <v>52</v>
      </c>
      <c r="E23" s="37">
        <v>30.000001907348633</v>
      </c>
      <c r="F23" s="53">
        <v>0</v>
      </c>
      <c r="G23" s="53">
        <v>0</v>
      </c>
      <c r="H23" s="37"/>
      <c r="I23" s="53">
        <v>40</v>
      </c>
      <c r="J23" s="53">
        <v>52</v>
      </c>
      <c r="K23" s="37">
        <v>30.000001907348633</v>
      </c>
    </row>
    <row r="24" spans="1:11" ht="12.75">
      <c r="A24" s="43"/>
      <c r="B24" s="1" t="s">
        <v>307</v>
      </c>
      <c r="C24" s="53">
        <v>15</v>
      </c>
      <c r="D24" s="53">
        <v>72</v>
      </c>
      <c r="E24" s="37">
        <v>380</v>
      </c>
      <c r="F24" s="53">
        <v>0</v>
      </c>
      <c r="G24" s="53">
        <v>0</v>
      </c>
      <c r="H24" s="37"/>
      <c r="I24" s="53">
        <v>15</v>
      </c>
      <c r="J24" s="53">
        <v>72</v>
      </c>
      <c r="K24" s="37">
        <v>380</v>
      </c>
    </row>
    <row r="25" spans="1:11" ht="12.75">
      <c r="A25" s="43"/>
      <c r="B25" s="1" t="s">
        <v>137</v>
      </c>
      <c r="C25" s="53">
        <v>487</v>
      </c>
      <c r="D25" s="53">
        <v>324</v>
      </c>
      <c r="E25" s="37">
        <v>-33.4702262878418</v>
      </c>
      <c r="F25" s="53">
        <v>0</v>
      </c>
      <c r="G25" s="53">
        <v>0</v>
      </c>
      <c r="H25" s="37"/>
      <c r="I25" s="53">
        <v>487</v>
      </c>
      <c r="J25" s="53">
        <v>324</v>
      </c>
      <c r="K25" s="37">
        <v>-33.4702262878418</v>
      </c>
    </row>
    <row r="26" spans="2:11" ht="12.75">
      <c r="B26" s="23" t="s">
        <v>1</v>
      </c>
      <c r="C26" s="54">
        <v>618</v>
      </c>
      <c r="D26" s="54">
        <v>564</v>
      </c>
      <c r="E26" s="49">
        <v>-8.737864077669903</v>
      </c>
      <c r="F26" s="54">
        <v>0</v>
      </c>
      <c r="G26" s="54">
        <v>0</v>
      </c>
      <c r="H26" s="23"/>
      <c r="I26" s="54">
        <v>618</v>
      </c>
      <c r="J26" s="54">
        <v>564</v>
      </c>
      <c r="K26" s="50">
        <v>-8.7</v>
      </c>
    </row>
    <row r="27" spans="1:11" ht="12.75">
      <c r="A27" s="43" t="s">
        <v>139</v>
      </c>
      <c r="B27" s="1" t="s">
        <v>140</v>
      </c>
      <c r="C27" s="53">
        <v>405</v>
      </c>
      <c r="D27" s="53">
        <v>353</v>
      </c>
      <c r="E27" s="37">
        <v>-12.839506149291992</v>
      </c>
      <c r="F27" s="53">
        <v>0</v>
      </c>
      <c r="G27" s="53">
        <v>0</v>
      </c>
      <c r="H27" s="37"/>
      <c r="I27" s="53">
        <v>405</v>
      </c>
      <c r="J27" s="53">
        <v>353</v>
      </c>
      <c r="K27" s="37">
        <v>-12.839506149291992</v>
      </c>
    </row>
    <row r="28" spans="1:11" ht="12.75">
      <c r="A28" s="43"/>
      <c r="B28" s="1" t="s">
        <v>142</v>
      </c>
      <c r="C28" s="53">
        <v>204</v>
      </c>
      <c r="D28" s="53">
        <v>108</v>
      </c>
      <c r="E28" s="37">
        <v>-47.05882263183594</v>
      </c>
      <c r="F28" s="53">
        <v>0</v>
      </c>
      <c r="G28" s="53">
        <v>0</v>
      </c>
      <c r="H28" s="37"/>
      <c r="I28" s="53">
        <v>204</v>
      </c>
      <c r="J28" s="53">
        <v>108</v>
      </c>
      <c r="K28" s="37">
        <v>-47.05882263183594</v>
      </c>
    </row>
    <row r="29" spans="1:11" ht="12.75">
      <c r="A29" s="43"/>
      <c r="B29" s="1" t="s">
        <v>144</v>
      </c>
      <c r="C29" s="53">
        <v>326</v>
      </c>
      <c r="D29" s="53">
        <v>310</v>
      </c>
      <c r="E29" s="37">
        <v>-4.907975196838379</v>
      </c>
      <c r="F29" s="53">
        <v>0</v>
      </c>
      <c r="G29" s="53">
        <v>0</v>
      </c>
      <c r="H29" s="37"/>
      <c r="I29" s="53">
        <v>326</v>
      </c>
      <c r="J29" s="53">
        <v>310</v>
      </c>
      <c r="K29" s="37">
        <v>-4.907975196838379</v>
      </c>
    </row>
    <row r="30" spans="1:11" ht="12.75">
      <c r="A30" s="43"/>
      <c r="B30" s="1" t="s">
        <v>146</v>
      </c>
      <c r="C30" s="53">
        <v>77</v>
      </c>
      <c r="D30" s="53">
        <v>202</v>
      </c>
      <c r="E30" s="37">
        <v>162.33766174316406</v>
      </c>
      <c r="F30" s="53">
        <v>1</v>
      </c>
      <c r="G30" s="53">
        <v>0</v>
      </c>
      <c r="H30" s="37">
        <v>-100</v>
      </c>
      <c r="I30" s="53">
        <v>78</v>
      </c>
      <c r="J30" s="53">
        <v>202</v>
      </c>
      <c r="K30" s="37">
        <v>158.974365234375</v>
      </c>
    </row>
    <row r="31" spans="1:11" ht="12.75">
      <c r="A31" s="43"/>
      <c r="B31" s="1" t="s">
        <v>148</v>
      </c>
      <c r="C31" s="53">
        <v>8</v>
      </c>
      <c r="D31" s="53">
        <v>16</v>
      </c>
      <c r="E31" s="37">
        <v>100</v>
      </c>
      <c r="F31" s="53">
        <v>0</v>
      </c>
      <c r="G31" s="53">
        <v>0</v>
      </c>
      <c r="H31" s="37"/>
      <c r="I31" s="53">
        <v>8</v>
      </c>
      <c r="J31" s="53">
        <v>16</v>
      </c>
      <c r="K31" s="37">
        <v>100</v>
      </c>
    </row>
    <row r="32" spans="1:11" ht="12.75">
      <c r="A32" s="43"/>
      <c r="B32" s="1" t="s">
        <v>150</v>
      </c>
      <c r="C32" s="53">
        <v>178</v>
      </c>
      <c r="D32" s="53">
        <v>245</v>
      </c>
      <c r="E32" s="37">
        <v>37.64044952392578</v>
      </c>
      <c r="F32" s="53">
        <v>0</v>
      </c>
      <c r="G32" s="53">
        <v>0</v>
      </c>
      <c r="H32" s="37"/>
      <c r="I32" s="53">
        <v>178</v>
      </c>
      <c r="J32" s="53">
        <v>245</v>
      </c>
      <c r="K32" s="37">
        <v>37.64044952392578</v>
      </c>
    </row>
    <row r="33" spans="1:11" ht="12.75">
      <c r="A33" s="43"/>
      <c r="B33" s="1" t="s">
        <v>152</v>
      </c>
      <c r="C33" s="53">
        <v>100</v>
      </c>
      <c r="D33" s="53">
        <v>99</v>
      </c>
      <c r="E33" s="37">
        <v>-1</v>
      </c>
      <c r="F33" s="53">
        <v>0</v>
      </c>
      <c r="G33" s="53">
        <v>0</v>
      </c>
      <c r="H33" s="37"/>
      <c r="I33" s="53">
        <v>100</v>
      </c>
      <c r="J33" s="53">
        <v>99</v>
      </c>
      <c r="K33" s="37">
        <v>-1</v>
      </c>
    </row>
    <row r="34" spans="1:11" ht="12.75">
      <c r="A34" s="43"/>
      <c r="B34" s="1" t="s">
        <v>154</v>
      </c>
      <c r="C34" s="53">
        <v>104</v>
      </c>
      <c r="D34" s="53">
        <v>140</v>
      </c>
      <c r="E34" s="37">
        <v>34.615386962890625</v>
      </c>
      <c r="F34" s="53">
        <v>0</v>
      </c>
      <c r="G34" s="53">
        <v>0</v>
      </c>
      <c r="H34" s="37"/>
      <c r="I34" s="53">
        <v>104</v>
      </c>
      <c r="J34" s="53">
        <v>140</v>
      </c>
      <c r="K34" s="37">
        <v>34.615386962890625</v>
      </c>
    </row>
    <row r="35" spans="1:11" ht="12.75">
      <c r="A35" s="43"/>
      <c r="B35" s="1" t="s">
        <v>139</v>
      </c>
      <c r="C35" s="53">
        <v>59</v>
      </c>
      <c r="D35" s="53">
        <v>242</v>
      </c>
      <c r="E35" s="37">
        <v>310.16949462890625</v>
      </c>
      <c r="F35" s="53">
        <v>0</v>
      </c>
      <c r="G35" s="53">
        <v>0</v>
      </c>
      <c r="H35" s="37"/>
      <c r="I35" s="53">
        <v>59</v>
      </c>
      <c r="J35" s="53">
        <v>242</v>
      </c>
      <c r="K35" s="37">
        <v>310.16949462890625</v>
      </c>
    </row>
    <row r="36" spans="1:11" ht="12.75">
      <c r="A36" s="43"/>
      <c r="B36" s="1" t="s">
        <v>157</v>
      </c>
      <c r="C36" s="53">
        <v>1660</v>
      </c>
      <c r="D36" s="53">
        <v>1859</v>
      </c>
      <c r="E36" s="37">
        <v>11.98795223236084</v>
      </c>
      <c r="F36" s="53">
        <v>168</v>
      </c>
      <c r="G36" s="53">
        <v>148</v>
      </c>
      <c r="H36" s="37">
        <v>-11.904762268066406</v>
      </c>
      <c r="I36" s="53">
        <v>1828</v>
      </c>
      <c r="J36" s="53">
        <v>2007</v>
      </c>
      <c r="K36" s="37">
        <v>9.792121887207031</v>
      </c>
    </row>
    <row r="37" spans="2:11" ht="12.75">
      <c r="B37" s="23" t="s">
        <v>1</v>
      </c>
      <c r="C37" s="54">
        <v>3121</v>
      </c>
      <c r="D37" s="54">
        <v>3574</v>
      </c>
      <c r="E37" s="49">
        <v>14.514578660685677</v>
      </c>
      <c r="F37" s="54">
        <v>169</v>
      </c>
      <c r="G37" s="54">
        <v>148</v>
      </c>
      <c r="H37" s="50">
        <v>-12.42603550295858</v>
      </c>
      <c r="I37" s="54">
        <v>3290</v>
      </c>
      <c r="J37" s="54">
        <v>3722</v>
      </c>
      <c r="K37" s="50">
        <v>13.1</v>
      </c>
    </row>
    <row r="38" spans="1:11" ht="12.75">
      <c r="A38" s="43" t="s">
        <v>159</v>
      </c>
      <c r="B38" s="1" t="s">
        <v>160</v>
      </c>
      <c r="C38" s="53">
        <v>324</v>
      </c>
      <c r="D38" s="53">
        <v>348</v>
      </c>
      <c r="E38" s="37">
        <v>7.407407283782959</v>
      </c>
      <c r="F38" s="53">
        <v>97</v>
      </c>
      <c r="G38" s="53">
        <v>82</v>
      </c>
      <c r="H38" s="37">
        <v>-15.463916778564453</v>
      </c>
      <c r="I38" s="53">
        <v>421</v>
      </c>
      <c r="J38" s="53">
        <v>430</v>
      </c>
      <c r="K38" s="37">
        <v>2.1377670764923096</v>
      </c>
    </row>
    <row r="39" spans="1:11" ht="12.75">
      <c r="A39" s="43"/>
      <c r="B39" s="1" t="s">
        <v>159</v>
      </c>
      <c r="C39" s="53">
        <v>2193</v>
      </c>
      <c r="D39" s="53">
        <v>2807</v>
      </c>
      <c r="E39" s="37">
        <v>27.99817657470703</v>
      </c>
      <c r="F39" s="53">
        <v>197</v>
      </c>
      <c r="G39" s="53">
        <v>182</v>
      </c>
      <c r="H39" s="37">
        <v>-7.614212989807129</v>
      </c>
      <c r="I39" s="53">
        <v>2390</v>
      </c>
      <c r="J39" s="53">
        <v>2989</v>
      </c>
      <c r="K39" s="37">
        <v>25.062761306762695</v>
      </c>
    </row>
    <row r="40" spans="2:11" ht="12.75">
      <c r="B40" s="23" t="s">
        <v>1</v>
      </c>
      <c r="C40" s="54">
        <v>2517</v>
      </c>
      <c r="D40" s="54">
        <v>3155</v>
      </c>
      <c r="E40" s="49">
        <v>25.347636074692094</v>
      </c>
      <c r="F40" s="54">
        <v>294</v>
      </c>
      <c r="G40" s="54">
        <v>264</v>
      </c>
      <c r="H40" s="50">
        <v>-10.204081632653061</v>
      </c>
      <c r="I40" s="54">
        <v>2811</v>
      </c>
      <c r="J40" s="54">
        <v>3419</v>
      </c>
      <c r="K40" s="50">
        <v>21.6</v>
      </c>
    </row>
    <row r="41" spans="1:11" ht="12.75">
      <c r="A41" s="43" t="s">
        <v>163</v>
      </c>
      <c r="B41" s="1" t="s">
        <v>163</v>
      </c>
      <c r="C41" s="53">
        <v>2215</v>
      </c>
      <c r="D41" s="53">
        <v>2026</v>
      </c>
      <c r="E41" s="37">
        <v>-8.532731056213379</v>
      </c>
      <c r="F41" s="53">
        <v>160</v>
      </c>
      <c r="G41" s="53">
        <v>149</v>
      </c>
      <c r="H41" s="37">
        <v>-6.875</v>
      </c>
      <c r="I41" s="53">
        <v>2375</v>
      </c>
      <c r="J41" s="53">
        <v>2175</v>
      </c>
      <c r="K41" s="37">
        <v>-8.421052932739258</v>
      </c>
    </row>
    <row r="42" spans="2:11" ht="12.75">
      <c r="B42" s="23" t="s">
        <v>1</v>
      </c>
      <c r="C42" s="54">
        <v>2215</v>
      </c>
      <c r="D42" s="54">
        <v>2026</v>
      </c>
      <c r="E42" s="49">
        <v>-8.53273137697517</v>
      </c>
      <c r="F42" s="54">
        <v>160</v>
      </c>
      <c r="G42" s="54">
        <v>149</v>
      </c>
      <c r="H42" s="50">
        <v>-6.875</v>
      </c>
      <c r="I42" s="54">
        <v>2375</v>
      </c>
      <c r="J42" s="54">
        <v>2175</v>
      </c>
      <c r="K42" s="50">
        <v>-8.4</v>
      </c>
    </row>
    <row r="43" spans="1:11" ht="12.75">
      <c r="A43" s="43" t="s">
        <v>165</v>
      </c>
      <c r="B43" s="1" t="s">
        <v>166</v>
      </c>
      <c r="C43" s="53">
        <v>2113</v>
      </c>
      <c r="D43" s="53">
        <v>2371</v>
      </c>
      <c r="E43" s="37">
        <v>12.210127830505371</v>
      </c>
      <c r="F43" s="53">
        <v>8</v>
      </c>
      <c r="G43" s="53">
        <v>41</v>
      </c>
      <c r="H43" s="37">
        <v>412.5</v>
      </c>
      <c r="I43" s="53">
        <v>2121</v>
      </c>
      <c r="J43" s="53">
        <v>2412</v>
      </c>
      <c r="K43" s="37">
        <v>13.719943046569824</v>
      </c>
    </row>
    <row r="44" spans="2:11" ht="12.75">
      <c r="B44" s="23" t="s">
        <v>1</v>
      </c>
      <c r="C44" s="54">
        <v>2113</v>
      </c>
      <c r="D44" s="54">
        <v>2371</v>
      </c>
      <c r="E44" s="49">
        <v>12.210127780407005</v>
      </c>
      <c r="F44" s="54">
        <v>8</v>
      </c>
      <c r="G44" s="54">
        <v>41</v>
      </c>
      <c r="H44" s="50">
        <v>412.5</v>
      </c>
      <c r="I44" s="54">
        <v>2121</v>
      </c>
      <c r="J44" s="54">
        <v>2412</v>
      </c>
      <c r="K44" s="50">
        <v>13.7</v>
      </c>
    </row>
    <row r="45" spans="1:11" ht="12.75">
      <c r="A45" s="43" t="s">
        <v>168</v>
      </c>
      <c r="B45" s="1" t="s">
        <v>168</v>
      </c>
      <c r="C45" s="53">
        <v>1493</v>
      </c>
      <c r="D45" s="53">
        <v>1568</v>
      </c>
      <c r="E45" s="37">
        <v>5.02344274520874</v>
      </c>
      <c r="F45" s="53">
        <v>0</v>
      </c>
      <c r="G45" s="53">
        <v>0</v>
      </c>
      <c r="H45" s="37"/>
      <c r="I45" s="53">
        <v>1493</v>
      </c>
      <c r="J45" s="53">
        <v>1568</v>
      </c>
      <c r="K45" s="37">
        <v>5.02344274520874</v>
      </c>
    </row>
    <row r="46" spans="2:11" ht="12.75">
      <c r="B46" s="23" t="s">
        <v>1</v>
      </c>
      <c r="C46" s="54">
        <v>1493</v>
      </c>
      <c r="D46" s="54">
        <v>1568</v>
      </c>
      <c r="E46" s="49">
        <v>5.023442732752847</v>
      </c>
      <c r="F46" s="54">
        <v>0</v>
      </c>
      <c r="G46" s="54">
        <v>0</v>
      </c>
      <c r="H46" s="23"/>
      <c r="I46" s="54">
        <v>1493</v>
      </c>
      <c r="J46" s="54">
        <v>1568</v>
      </c>
      <c r="K46" s="50">
        <v>5</v>
      </c>
    </row>
    <row r="47" spans="1:11" ht="12.75">
      <c r="A47" s="43" t="s">
        <v>170</v>
      </c>
      <c r="B47" s="1" t="s">
        <v>170</v>
      </c>
      <c r="C47" s="53">
        <v>2193</v>
      </c>
      <c r="D47" s="53">
        <v>2269</v>
      </c>
      <c r="E47" s="37">
        <v>3.4655723571777344</v>
      </c>
      <c r="F47" s="53">
        <v>2397</v>
      </c>
      <c r="G47" s="53">
        <v>2310</v>
      </c>
      <c r="H47" s="37">
        <v>-3.6295368671417236</v>
      </c>
      <c r="I47" s="53">
        <v>4590</v>
      </c>
      <c r="J47" s="53">
        <v>4579</v>
      </c>
      <c r="K47" s="37">
        <v>-0.2396514117717743</v>
      </c>
    </row>
    <row r="48" spans="2:11" ht="12.75">
      <c r="B48" s="23" t="s">
        <v>1</v>
      </c>
      <c r="C48" s="54">
        <v>2193</v>
      </c>
      <c r="D48" s="54">
        <v>2269</v>
      </c>
      <c r="E48" s="49">
        <v>3.465572275421797</v>
      </c>
      <c r="F48" s="54">
        <v>2397</v>
      </c>
      <c r="G48" s="54">
        <v>2310</v>
      </c>
      <c r="H48" s="50">
        <v>-3.6295369211514394</v>
      </c>
      <c r="I48" s="54">
        <v>4590</v>
      </c>
      <c r="J48" s="54">
        <v>4579</v>
      </c>
      <c r="K48" s="50">
        <v>-0.2</v>
      </c>
    </row>
    <row r="49" spans="1:11" ht="12.75">
      <c r="A49" s="43" t="s">
        <v>172</v>
      </c>
      <c r="B49" s="1" t="s">
        <v>172</v>
      </c>
      <c r="C49" s="53">
        <v>4893</v>
      </c>
      <c r="D49" s="53">
        <v>4977</v>
      </c>
      <c r="E49" s="37">
        <v>1.716738224029541</v>
      </c>
      <c r="F49" s="53">
        <v>314</v>
      </c>
      <c r="G49" s="53">
        <v>332</v>
      </c>
      <c r="H49" s="37">
        <v>5.732484340667725</v>
      </c>
      <c r="I49" s="53">
        <v>5207</v>
      </c>
      <c r="J49" s="53">
        <v>5309</v>
      </c>
      <c r="K49" s="37">
        <v>1.9589014053344727</v>
      </c>
    </row>
    <row r="50" spans="2:11" ht="12.75">
      <c r="B50" s="23" t="s">
        <v>1</v>
      </c>
      <c r="C50" s="54">
        <v>4893</v>
      </c>
      <c r="D50" s="54">
        <v>4977</v>
      </c>
      <c r="E50" s="50">
        <v>1.7</v>
      </c>
      <c r="F50" s="54">
        <v>314</v>
      </c>
      <c r="G50" s="54">
        <v>332</v>
      </c>
      <c r="H50" s="50">
        <v>5.732484076433121</v>
      </c>
      <c r="I50" s="54">
        <v>5207</v>
      </c>
      <c r="J50" s="54">
        <v>5309</v>
      </c>
      <c r="K50" s="50">
        <v>1.9589014787785672</v>
      </c>
    </row>
    <row r="51" spans="1:11" ht="12.75">
      <c r="A51" s="18" t="s">
        <v>174</v>
      </c>
      <c r="B51" s="18"/>
      <c r="C51" s="55">
        <v>47866</v>
      </c>
      <c r="D51" s="55">
        <v>50548</v>
      </c>
      <c r="E51" s="44">
        <v>5.603142105043246</v>
      </c>
      <c r="F51" s="55">
        <v>4817</v>
      </c>
      <c r="G51" s="55">
        <v>5022</v>
      </c>
      <c r="H51" s="44">
        <v>4.255760847000207</v>
      </c>
      <c r="I51" s="55">
        <v>52683</v>
      </c>
      <c r="J51" s="55">
        <v>55570</v>
      </c>
      <c r="K51" s="44">
        <v>5.479946092667464</v>
      </c>
    </row>
  </sheetData>
  <mergeCells count="4">
    <mergeCell ref="A2:K2"/>
    <mergeCell ref="C5:E5"/>
    <mergeCell ref="F5:H5"/>
    <mergeCell ref="I5:K5"/>
  </mergeCells>
  <printOptions/>
  <pageMargins left="0.25" right="0.25" top="0.25" bottom="0.25" header="0.5" footer="0.5"/>
  <pageSetup fitToHeight="1" fitToWidth="1" horizontalDpi="600" verticalDpi="600" orientation="landscape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2:K39"/>
  <sheetViews>
    <sheetView workbookViewId="0" topLeftCell="A1">
      <selection activeCell="A2" sqref="A2:K39"/>
    </sheetView>
  </sheetViews>
  <sheetFormatPr defaultColWidth="9.140625" defaultRowHeight="12.75"/>
  <cols>
    <col min="1" max="1" width="30.7109375" style="1" customWidth="1"/>
    <col min="2" max="2" width="35.7109375" style="1" customWidth="1"/>
    <col min="3" max="11" width="10.7109375" style="1" customWidth="1"/>
    <col min="12" max="16384" width="9.140625" style="1" customWidth="1"/>
  </cols>
  <sheetData>
    <row r="2" spans="1:11" ht="23.25">
      <c r="A2" s="107" t="s">
        <v>399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4" ht="16.5" thickBot="1">
      <c r="A4" s="2" t="s">
        <v>175</v>
      </c>
    </row>
    <row r="5" spans="1:11" ht="27.75" customHeight="1" thickBot="1" thickTop="1">
      <c r="A5" s="3"/>
      <c r="B5" s="3"/>
      <c r="C5" s="102" t="s">
        <v>0</v>
      </c>
      <c r="D5" s="102"/>
      <c r="E5" s="102"/>
      <c r="F5" s="102" t="s">
        <v>83</v>
      </c>
      <c r="G5" s="102"/>
      <c r="H5" s="102"/>
      <c r="I5" s="102" t="s">
        <v>1</v>
      </c>
      <c r="J5" s="102"/>
      <c r="K5" s="102"/>
    </row>
    <row r="6" spans="1:11" ht="26.25" thickBot="1">
      <c r="A6" s="34" t="s">
        <v>80</v>
      </c>
      <c r="B6" s="34" t="s">
        <v>81</v>
      </c>
      <c r="C6" s="5" t="s">
        <v>335</v>
      </c>
      <c r="D6" s="5" t="s">
        <v>334</v>
      </c>
      <c r="E6" s="5" t="s">
        <v>73</v>
      </c>
      <c r="F6" s="5" t="s">
        <v>335</v>
      </c>
      <c r="G6" s="5" t="s">
        <v>334</v>
      </c>
      <c r="H6" s="5" t="s">
        <v>73</v>
      </c>
      <c r="I6" s="5" t="s">
        <v>335</v>
      </c>
      <c r="J6" s="5" t="s">
        <v>334</v>
      </c>
      <c r="K6" s="5" t="s">
        <v>73</v>
      </c>
    </row>
    <row r="7" spans="1:11" ht="12.75">
      <c r="A7" s="43" t="s">
        <v>176</v>
      </c>
      <c r="B7" s="1" t="s">
        <v>177</v>
      </c>
      <c r="C7" s="53">
        <v>0</v>
      </c>
      <c r="D7" s="53">
        <v>0</v>
      </c>
      <c r="E7" s="37"/>
      <c r="F7" s="53">
        <v>694</v>
      </c>
      <c r="G7" s="53">
        <v>641</v>
      </c>
      <c r="H7" s="37">
        <v>-7.636887550354004</v>
      </c>
      <c r="I7" s="53">
        <v>694</v>
      </c>
      <c r="J7" s="53">
        <v>641</v>
      </c>
      <c r="K7" s="37">
        <v>-7.636887550354004</v>
      </c>
    </row>
    <row r="8" spans="1:11" ht="12.75">
      <c r="A8" s="43"/>
      <c r="B8" s="1" t="s">
        <v>179</v>
      </c>
      <c r="C8" s="53">
        <v>0</v>
      </c>
      <c r="D8" s="53">
        <v>0</v>
      </c>
      <c r="E8" s="37"/>
      <c r="F8" s="53">
        <v>69</v>
      </c>
      <c r="G8" s="53">
        <v>63</v>
      </c>
      <c r="H8" s="37">
        <v>-8.69565200805664</v>
      </c>
      <c r="I8" s="53">
        <v>69</v>
      </c>
      <c r="J8" s="53">
        <v>63</v>
      </c>
      <c r="K8" s="37">
        <v>-8.69565200805664</v>
      </c>
    </row>
    <row r="9" spans="1:11" ht="12.75">
      <c r="A9" s="43"/>
      <c r="B9" s="1" t="s">
        <v>341</v>
      </c>
      <c r="C9" s="53">
        <v>0</v>
      </c>
      <c r="D9" s="53">
        <v>0</v>
      </c>
      <c r="E9" s="37"/>
      <c r="F9" s="53">
        <v>0</v>
      </c>
      <c r="G9" s="53">
        <v>120</v>
      </c>
      <c r="H9" s="37"/>
      <c r="I9" s="53">
        <v>0</v>
      </c>
      <c r="J9" s="53">
        <v>120</v>
      </c>
      <c r="K9" s="37"/>
    </row>
    <row r="10" spans="1:11" ht="12.75">
      <c r="A10" s="43"/>
      <c r="B10" s="1" t="s">
        <v>181</v>
      </c>
      <c r="C10" s="53">
        <v>7</v>
      </c>
      <c r="D10" s="53">
        <v>0</v>
      </c>
      <c r="E10" s="37">
        <v>-100</v>
      </c>
      <c r="F10" s="53">
        <v>2054</v>
      </c>
      <c r="G10" s="53">
        <v>1855</v>
      </c>
      <c r="H10" s="37">
        <v>-9.688413619995117</v>
      </c>
      <c r="I10" s="53">
        <v>2061</v>
      </c>
      <c r="J10" s="53">
        <v>1855</v>
      </c>
      <c r="K10" s="37">
        <v>-9.995148658752441</v>
      </c>
    </row>
    <row r="11" spans="1:11" ht="12.75">
      <c r="A11" s="43"/>
      <c r="B11" s="1" t="s">
        <v>185</v>
      </c>
      <c r="C11" s="53">
        <v>0</v>
      </c>
      <c r="D11" s="53">
        <v>0</v>
      </c>
      <c r="E11" s="37"/>
      <c r="F11" s="53">
        <v>11</v>
      </c>
      <c r="G11" s="53">
        <v>2</v>
      </c>
      <c r="H11" s="37">
        <v>-81.81818389892578</v>
      </c>
      <c r="I11" s="53">
        <v>11</v>
      </c>
      <c r="J11" s="53">
        <v>2</v>
      </c>
      <c r="K11" s="37">
        <v>-81.81818389892578</v>
      </c>
    </row>
    <row r="12" spans="1:11" ht="12.75">
      <c r="A12" s="43"/>
      <c r="B12" s="1" t="s">
        <v>187</v>
      </c>
      <c r="C12" s="53">
        <v>164</v>
      </c>
      <c r="D12" s="53">
        <v>128</v>
      </c>
      <c r="E12" s="37">
        <v>-21.95121955871582</v>
      </c>
      <c r="F12" s="53">
        <v>168</v>
      </c>
      <c r="G12" s="53">
        <v>104</v>
      </c>
      <c r="H12" s="37">
        <v>-38.095237731933594</v>
      </c>
      <c r="I12" s="53">
        <v>332</v>
      </c>
      <c r="J12" s="53">
        <v>232</v>
      </c>
      <c r="K12" s="37">
        <v>-30.1204833984375</v>
      </c>
    </row>
    <row r="13" spans="1:11" ht="12.75">
      <c r="A13" s="43"/>
      <c r="B13" s="1" t="s">
        <v>325</v>
      </c>
      <c r="C13" s="53">
        <v>0</v>
      </c>
      <c r="D13" s="53">
        <v>0</v>
      </c>
      <c r="E13" s="37"/>
      <c r="F13" s="53">
        <v>34</v>
      </c>
      <c r="G13" s="53">
        <v>0</v>
      </c>
      <c r="H13" s="37">
        <v>-100</v>
      </c>
      <c r="I13" s="53">
        <v>34</v>
      </c>
      <c r="J13" s="53">
        <v>0</v>
      </c>
      <c r="K13" s="37">
        <v>-100</v>
      </c>
    </row>
    <row r="14" spans="2:11" ht="12.75">
      <c r="B14" s="23" t="s">
        <v>1</v>
      </c>
      <c r="C14" s="54">
        <v>171</v>
      </c>
      <c r="D14" s="54">
        <v>128</v>
      </c>
      <c r="E14" s="49">
        <v>-25.146198830409357</v>
      </c>
      <c r="F14" s="54">
        <v>3030</v>
      </c>
      <c r="G14" s="54">
        <v>2785</v>
      </c>
      <c r="H14" s="50">
        <v>-8.085808580858085</v>
      </c>
      <c r="I14" s="54">
        <v>3201</v>
      </c>
      <c r="J14" s="54">
        <v>2913</v>
      </c>
      <c r="K14" s="50">
        <v>-9</v>
      </c>
    </row>
    <row r="15" spans="1:11" ht="12.75">
      <c r="A15" s="43" t="s">
        <v>189</v>
      </c>
      <c r="B15" s="1" t="s">
        <v>350</v>
      </c>
      <c r="C15" s="53">
        <v>12</v>
      </c>
      <c r="D15" s="53">
        <v>0</v>
      </c>
      <c r="E15" s="37">
        <v>-100</v>
      </c>
      <c r="F15" s="53">
        <v>78</v>
      </c>
      <c r="G15" s="53">
        <v>0</v>
      </c>
      <c r="H15" s="37">
        <v>-100</v>
      </c>
      <c r="I15" s="53">
        <v>90</v>
      </c>
      <c r="J15" s="53">
        <v>0</v>
      </c>
      <c r="K15" s="37">
        <v>-100</v>
      </c>
    </row>
    <row r="16" spans="1:11" ht="12.75">
      <c r="A16" s="43"/>
      <c r="B16" s="1" t="s">
        <v>190</v>
      </c>
      <c r="C16" s="53">
        <v>1333</v>
      </c>
      <c r="D16" s="53">
        <v>1370</v>
      </c>
      <c r="E16" s="37">
        <v>2.775693893432617</v>
      </c>
      <c r="F16" s="53">
        <v>2652</v>
      </c>
      <c r="G16" s="53">
        <v>2127</v>
      </c>
      <c r="H16" s="37">
        <v>-19.7963809967041</v>
      </c>
      <c r="I16" s="53">
        <v>3985</v>
      </c>
      <c r="J16" s="53">
        <v>3497</v>
      </c>
      <c r="K16" s="37">
        <v>-12.245922088623047</v>
      </c>
    </row>
    <row r="17" spans="2:11" ht="12.75">
      <c r="B17" s="23" t="s">
        <v>1</v>
      </c>
      <c r="C17" s="54">
        <v>1345</v>
      </c>
      <c r="D17" s="54">
        <v>1370</v>
      </c>
      <c r="E17" s="49">
        <v>1.858736059479554</v>
      </c>
      <c r="F17" s="54">
        <v>2730</v>
      </c>
      <c r="G17" s="54">
        <v>2127</v>
      </c>
      <c r="H17" s="50">
        <v>-22.087912087912088</v>
      </c>
      <c r="I17" s="54">
        <v>4075</v>
      </c>
      <c r="J17" s="54">
        <v>3497</v>
      </c>
      <c r="K17" s="50">
        <v>-14.2</v>
      </c>
    </row>
    <row r="18" spans="1:11" ht="12.75">
      <c r="A18" s="43" t="s">
        <v>194</v>
      </c>
      <c r="B18" s="1" t="s">
        <v>195</v>
      </c>
      <c r="C18" s="53">
        <v>132</v>
      </c>
      <c r="D18" s="53">
        <v>145</v>
      </c>
      <c r="E18" s="37">
        <v>9.848484992980957</v>
      </c>
      <c r="F18" s="53">
        <v>5</v>
      </c>
      <c r="G18" s="53">
        <v>1</v>
      </c>
      <c r="H18" s="37">
        <v>-80</v>
      </c>
      <c r="I18" s="53">
        <v>137</v>
      </c>
      <c r="J18" s="53">
        <v>146</v>
      </c>
      <c r="K18" s="37">
        <v>6.569343090057373</v>
      </c>
    </row>
    <row r="19" spans="1:11" ht="12.75">
      <c r="A19" s="43"/>
      <c r="B19" s="1" t="s">
        <v>197</v>
      </c>
      <c r="C19" s="53">
        <v>988</v>
      </c>
      <c r="D19" s="53">
        <v>840</v>
      </c>
      <c r="E19" s="37">
        <v>-14.979757308959961</v>
      </c>
      <c r="F19" s="53">
        <v>383</v>
      </c>
      <c r="G19" s="53">
        <v>333</v>
      </c>
      <c r="H19" s="37">
        <v>-13.054829597473145</v>
      </c>
      <c r="I19" s="53">
        <v>1371</v>
      </c>
      <c r="J19" s="53">
        <v>1173</v>
      </c>
      <c r="K19" s="37">
        <v>-14.442012786865234</v>
      </c>
    </row>
    <row r="20" spans="1:11" ht="12.75">
      <c r="A20" s="43"/>
      <c r="B20" s="1" t="s">
        <v>199</v>
      </c>
      <c r="C20" s="53">
        <v>224</v>
      </c>
      <c r="D20" s="53">
        <v>218</v>
      </c>
      <c r="E20" s="37">
        <v>-2.6785714626312256</v>
      </c>
      <c r="F20" s="53">
        <v>210</v>
      </c>
      <c r="G20" s="53">
        <v>209</v>
      </c>
      <c r="H20" s="37">
        <v>-0.4761905074119568</v>
      </c>
      <c r="I20" s="53">
        <v>434</v>
      </c>
      <c r="J20" s="53">
        <v>427</v>
      </c>
      <c r="K20" s="37">
        <v>-1.612903118133545</v>
      </c>
    </row>
    <row r="21" spans="1:11" ht="12.75">
      <c r="A21" s="43"/>
      <c r="B21" s="1" t="s">
        <v>201</v>
      </c>
      <c r="C21" s="53">
        <v>129</v>
      </c>
      <c r="D21" s="53">
        <v>113</v>
      </c>
      <c r="E21" s="37">
        <v>-12.403100967407227</v>
      </c>
      <c r="F21" s="53">
        <v>93</v>
      </c>
      <c r="G21" s="53">
        <v>207</v>
      </c>
      <c r="H21" s="37">
        <v>122.58065032958984</v>
      </c>
      <c r="I21" s="53">
        <v>222</v>
      </c>
      <c r="J21" s="53">
        <v>320</v>
      </c>
      <c r="K21" s="37">
        <v>44.14414596557617</v>
      </c>
    </row>
    <row r="22" spans="1:11" ht="12.75">
      <c r="A22" s="43"/>
      <c r="B22" s="1" t="s">
        <v>203</v>
      </c>
      <c r="C22" s="53">
        <v>108</v>
      </c>
      <c r="D22" s="53">
        <v>84</v>
      </c>
      <c r="E22" s="37">
        <v>-22.22222328186035</v>
      </c>
      <c r="F22" s="53">
        <v>0</v>
      </c>
      <c r="G22" s="53">
        <v>0</v>
      </c>
      <c r="H22" s="37"/>
      <c r="I22" s="53">
        <v>108</v>
      </c>
      <c r="J22" s="53">
        <v>84</v>
      </c>
      <c r="K22" s="37">
        <v>-22.22222328186035</v>
      </c>
    </row>
    <row r="23" spans="1:11" ht="12.75">
      <c r="A23" s="43"/>
      <c r="B23" s="1" t="s">
        <v>205</v>
      </c>
      <c r="C23" s="53">
        <v>310</v>
      </c>
      <c r="D23" s="53">
        <v>299</v>
      </c>
      <c r="E23" s="37">
        <v>-3.548387050628662</v>
      </c>
      <c r="F23" s="53">
        <v>0</v>
      </c>
      <c r="G23" s="53">
        <v>0</v>
      </c>
      <c r="H23" s="37"/>
      <c r="I23" s="53">
        <v>310</v>
      </c>
      <c r="J23" s="53">
        <v>299</v>
      </c>
      <c r="K23" s="37">
        <v>-3.548387050628662</v>
      </c>
    </row>
    <row r="24" spans="1:11" ht="12.75">
      <c r="A24" s="43"/>
      <c r="B24" s="1" t="s">
        <v>207</v>
      </c>
      <c r="C24" s="53">
        <v>0</v>
      </c>
      <c r="D24" s="53">
        <v>0</v>
      </c>
      <c r="E24" s="37"/>
      <c r="F24" s="53">
        <v>123</v>
      </c>
      <c r="G24" s="53">
        <v>145</v>
      </c>
      <c r="H24" s="37">
        <v>17.886178970336914</v>
      </c>
      <c r="I24" s="53">
        <v>123</v>
      </c>
      <c r="J24" s="53">
        <v>145</v>
      </c>
      <c r="K24" s="37">
        <v>17.886178970336914</v>
      </c>
    </row>
    <row r="25" spans="2:11" ht="12.75">
      <c r="B25" s="23" t="s">
        <v>1</v>
      </c>
      <c r="C25" s="54">
        <v>1891</v>
      </c>
      <c r="D25" s="54">
        <v>1699</v>
      </c>
      <c r="E25" s="49">
        <v>-10.153358011634056</v>
      </c>
      <c r="F25" s="54">
        <v>814</v>
      </c>
      <c r="G25" s="54">
        <v>895</v>
      </c>
      <c r="H25" s="50">
        <v>9.95085995085995</v>
      </c>
      <c r="I25" s="54">
        <v>2705</v>
      </c>
      <c r="J25" s="54">
        <v>2594</v>
      </c>
      <c r="K25" s="50">
        <v>-4.1</v>
      </c>
    </row>
    <row r="26" spans="1:11" ht="12.75">
      <c r="A26" s="43" t="s">
        <v>209</v>
      </c>
      <c r="B26" s="1" t="s">
        <v>210</v>
      </c>
      <c r="C26" s="53">
        <v>3101</v>
      </c>
      <c r="D26" s="53">
        <v>3408</v>
      </c>
      <c r="E26" s="37">
        <v>9.900032043457031</v>
      </c>
      <c r="F26" s="53">
        <v>245</v>
      </c>
      <c r="G26" s="53">
        <v>272</v>
      </c>
      <c r="H26" s="37">
        <v>11.020407676696777</v>
      </c>
      <c r="I26" s="53">
        <v>3346</v>
      </c>
      <c r="J26" s="53">
        <v>3680</v>
      </c>
      <c r="K26" s="37">
        <v>9.982068061828613</v>
      </c>
    </row>
    <row r="27" spans="2:11" ht="12.75">
      <c r="B27" s="23" t="s">
        <v>1</v>
      </c>
      <c r="C27" s="54">
        <v>3101</v>
      </c>
      <c r="D27" s="54">
        <v>3408</v>
      </c>
      <c r="E27" s="49">
        <v>9.900032247662045</v>
      </c>
      <c r="F27" s="54">
        <v>245</v>
      </c>
      <c r="G27" s="54">
        <v>272</v>
      </c>
      <c r="H27" s="50">
        <v>11.020408163265307</v>
      </c>
      <c r="I27" s="54">
        <v>3346</v>
      </c>
      <c r="J27" s="54">
        <v>3680</v>
      </c>
      <c r="K27" s="50">
        <v>10</v>
      </c>
    </row>
    <row r="28" spans="1:11" ht="12.75">
      <c r="A28" s="43" t="s">
        <v>212</v>
      </c>
      <c r="B28" s="1" t="s">
        <v>50</v>
      </c>
      <c r="C28" s="53">
        <v>0</v>
      </c>
      <c r="D28" s="53">
        <v>0</v>
      </c>
      <c r="E28" s="37"/>
      <c r="F28" s="53">
        <v>385</v>
      </c>
      <c r="G28" s="53">
        <v>404</v>
      </c>
      <c r="H28" s="37">
        <v>4.935064792633057</v>
      </c>
      <c r="I28" s="53">
        <v>385</v>
      </c>
      <c r="J28" s="53">
        <v>404</v>
      </c>
      <c r="K28" s="37">
        <v>4.935064792633057</v>
      </c>
    </row>
    <row r="29" spans="1:11" ht="12.75">
      <c r="A29" s="43"/>
      <c r="B29" s="1" t="s">
        <v>214</v>
      </c>
      <c r="C29" s="53">
        <v>0</v>
      </c>
      <c r="D29" s="53">
        <v>0</v>
      </c>
      <c r="E29" s="37"/>
      <c r="F29" s="53">
        <v>14</v>
      </c>
      <c r="G29" s="53">
        <v>0</v>
      </c>
      <c r="H29" s="37">
        <v>-100</v>
      </c>
      <c r="I29" s="53">
        <v>14</v>
      </c>
      <c r="J29" s="53">
        <v>0</v>
      </c>
      <c r="K29" s="37">
        <v>-100</v>
      </c>
    </row>
    <row r="30" spans="2:11" ht="12.75">
      <c r="B30" s="23" t="s">
        <v>1</v>
      </c>
      <c r="C30" s="54"/>
      <c r="D30" s="54"/>
      <c r="E30" s="23"/>
      <c r="F30" s="54">
        <v>399</v>
      </c>
      <c r="G30" s="54">
        <v>404</v>
      </c>
      <c r="H30" s="50">
        <v>1.2531328320802004</v>
      </c>
      <c r="I30" s="54">
        <v>399</v>
      </c>
      <c r="J30" s="54">
        <v>404</v>
      </c>
      <c r="K30" s="50">
        <v>1.3</v>
      </c>
    </row>
    <row r="31" spans="1:11" ht="12.75">
      <c r="A31" s="43" t="s">
        <v>215</v>
      </c>
      <c r="B31" s="1" t="s">
        <v>216</v>
      </c>
      <c r="C31" s="53">
        <v>654</v>
      </c>
      <c r="D31" s="53">
        <v>613</v>
      </c>
      <c r="E31" s="37">
        <v>-6.269113063812256</v>
      </c>
      <c r="F31" s="53">
        <v>315</v>
      </c>
      <c r="G31" s="53">
        <v>373</v>
      </c>
      <c r="H31" s="37">
        <v>18.41269874572754</v>
      </c>
      <c r="I31" s="53">
        <v>969</v>
      </c>
      <c r="J31" s="53">
        <v>986</v>
      </c>
      <c r="K31" s="37">
        <v>1.7543859481811523</v>
      </c>
    </row>
    <row r="32" spans="1:11" ht="12.75">
      <c r="A32" s="43"/>
      <c r="B32" s="1" t="s">
        <v>218</v>
      </c>
      <c r="C32" s="53">
        <v>490</v>
      </c>
      <c r="D32" s="53">
        <v>624</v>
      </c>
      <c r="E32" s="37">
        <v>27.346939086914062</v>
      </c>
      <c r="F32" s="53">
        <v>411</v>
      </c>
      <c r="G32" s="53">
        <v>502</v>
      </c>
      <c r="H32" s="37">
        <v>22.1411190032959</v>
      </c>
      <c r="I32" s="53">
        <v>901</v>
      </c>
      <c r="J32" s="53">
        <v>1126</v>
      </c>
      <c r="K32" s="37">
        <v>24.972251892089844</v>
      </c>
    </row>
    <row r="33" spans="1:11" ht="12.75">
      <c r="A33" s="43"/>
      <c r="B33" s="1" t="s">
        <v>220</v>
      </c>
      <c r="C33" s="53">
        <v>0</v>
      </c>
      <c r="D33" s="53">
        <v>0</v>
      </c>
      <c r="E33" s="37"/>
      <c r="F33" s="53">
        <v>101</v>
      </c>
      <c r="G33" s="53">
        <v>50</v>
      </c>
      <c r="H33" s="37">
        <v>-50.495052337646484</v>
      </c>
      <c r="I33" s="53">
        <v>101</v>
      </c>
      <c r="J33" s="53">
        <v>50</v>
      </c>
      <c r="K33" s="37">
        <v>-50.495052337646484</v>
      </c>
    </row>
    <row r="34" spans="1:11" ht="12.75">
      <c r="A34" s="43"/>
      <c r="B34" s="1" t="s">
        <v>343</v>
      </c>
      <c r="C34" s="53">
        <v>192</v>
      </c>
      <c r="D34" s="53">
        <v>196</v>
      </c>
      <c r="E34" s="37">
        <v>2.0833334922790527</v>
      </c>
      <c r="F34" s="53">
        <v>0</v>
      </c>
      <c r="G34" s="53">
        <v>0</v>
      </c>
      <c r="H34" s="37"/>
      <c r="I34" s="53">
        <v>192</v>
      </c>
      <c r="J34" s="53">
        <v>196</v>
      </c>
      <c r="K34" s="37">
        <v>2.0833334922790527</v>
      </c>
    </row>
    <row r="35" spans="1:11" ht="12.75">
      <c r="A35" s="43"/>
      <c r="B35" s="1" t="s">
        <v>222</v>
      </c>
      <c r="C35" s="53">
        <v>672</v>
      </c>
      <c r="D35" s="53">
        <v>632</v>
      </c>
      <c r="E35" s="37">
        <v>-5.952381134033203</v>
      </c>
      <c r="F35" s="53">
        <v>1276</v>
      </c>
      <c r="G35" s="53">
        <v>1304</v>
      </c>
      <c r="H35" s="37">
        <v>2.194357395172119</v>
      </c>
      <c r="I35" s="53">
        <v>1948</v>
      </c>
      <c r="J35" s="53">
        <v>1936</v>
      </c>
      <c r="K35" s="37">
        <v>-0.6160164475440979</v>
      </c>
    </row>
    <row r="36" spans="1:11" ht="12.75">
      <c r="A36" s="43"/>
      <c r="B36" s="1" t="s">
        <v>224</v>
      </c>
      <c r="C36" s="53">
        <v>717</v>
      </c>
      <c r="D36" s="53">
        <v>816</v>
      </c>
      <c r="E36" s="37">
        <v>13.807530403137207</v>
      </c>
      <c r="F36" s="53">
        <v>857</v>
      </c>
      <c r="G36" s="53">
        <v>897</v>
      </c>
      <c r="H36" s="37">
        <v>4.667444705963135</v>
      </c>
      <c r="I36" s="53">
        <v>1574</v>
      </c>
      <c r="J36" s="53">
        <v>1713</v>
      </c>
      <c r="K36" s="37">
        <v>8.83100414276123</v>
      </c>
    </row>
    <row r="37" spans="1:11" ht="12.75">
      <c r="A37" s="43"/>
      <c r="B37" s="1" t="s">
        <v>226</v>
      </c>
      <c r="C37" s="53">
        <v>1191</v>
      </c>
      <c r="D37" s="53">
        <v>803</v>
      </c>
      <c r="E37" s="37">
        <v>-32.577667236328125</v>
      </c>
      <c r="F37" s="53">
        <v>283</v>
      </c>
      <c r="G37" s="53">
        <v>298</v>
      </c>
      <c r="H37" s="37">
        <v>5.300353527069092</v>
      </c>
      <c r="I37" s="53">
        <v>1474</v>
      </c>
      <c r="J37" s="53">
        <v>1101</v>
      </c>
      <c r="K37" s="37">
        <v>-25.3052921295166</v>
      </c>
    </row>
    <row r="38" spans="2:11" ht="12.75">
      <c r="B38" s="23" t="s">
        <v>1</v>
      </c>
      <c r="C38" s="54">
        <v>3916</v>
      </c>
      <c r="D38" s="54">
        <v>3684</v>
      </c>
      <c r="E38" s="50">
        <v>-5.9</v>
      </c>
      <c r="F38" s="54">
        <v>3243</v>
      </c>
      <c r="G38" s="54">
        <v>3424</v>
      </c>
      <c r="H38" s="50">
        <v>5.581251927227876</v>
      </c>
      <c r="I38" s="54">
        <v>7159</v>
      </c>
      <c r="J38" s="54">
        <v>7108</v>
      </c>
      <c r="K38" s="50">
        <v>-0.7123899986031569</v>
      </c>
    </row>
    <row r="39" spans="1:11" ht="12.75">
      <c r="A39" s="18" t="s">
        <v>228</v>
      </c>
      <c r="B39" s="18"/>
      <c r="C39" s="55">
        <v>10424</v>
      </c>
      <c r="D39" s="55">
        <v>10289</v>
      </c>
      <c r="E39" s="44">
        <v>-1.295088257866462</v>
      </c>
      <c r="F39" s="55">
        <v>10461</v>
      </c>
      <c r="G39" s="55">
        <v>9907</v>
      </c>
      <c r="H39" s="44">
        <v>-5.295860816365548</v>
      </c>
      <c r="I39" s="55">
        <v>20885</v>
      </c>
      <c r="J39" s="55">
        <v>20196</v>
      </c>
      <c r="K39" s="44">
        <v>-3.2990184342829783</v>
      </c>
    </row>
  </sheetData>
  <mergeCells count="4">
    <mergeCell ref="A2:K2"/>
    <mergeCell ref="C5:E5"/>
    <mergeCell ref="F5:H5"/>
    <mergeCell ref="I5:K5"/>
  </mergeCells>
  <printOptions/>
  <pageMargins left="0.25" right="0.25" top="0.25" bottom="0.25" header="0.5" footer="0.5"/>
  <pageSetup fitToHeight="1" fitToWidth="1" horizontalDpi="600" verticalDpi="600" orientation="landscape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2:K33"/>
  <sheetViews>
    <sheetView workbookViewId="0" topLeftCell="A1">
      <selection activeCell="A2" sqref="A2:K2"/>
    </sheetView>
  </sheetViews>
  <sheetFormatPr defaultColWidth="9.140625" defaultRowHeight="12.75"/>
  <cols>
    <col min="1" max="1" width="30.7109375" style="1" customWidth="1"/>
    <col min="2" max="2" width="35.7109375" style="1" customWidth="1"/>
    <col min="3" max="11" width="10.7109375" style="1" customWidth="1"/>
    <col min="12" max="16384" width="9.140625" style="1" customWidth="1"/>
  </cols>
  <sheetData>
    <row r="2" spans="1:11" ht="23.25">
      <c r="A2" s="107" t="s">
        <v>399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4" ht="16.5" thickBot="1">
      <c r="A4" s="2" t="s">
        <v>229</v>
      </c>
    </row>
    <row r="5" spans="1:11" ht="27.75" customHeight="1" thickBot="1" thickTop="1">
      <c r="A5" s="3"/>
      <c r="B5" s="3"/>
      <c r="C5" s="102" t="s">
        <v>0</v>
      </c>
      <c r="D5" s="102"/>
      <c r="E5" s="102"/>
      <c r="F5" s="102" t="s">
        <v>83</v>
      </c>
      <c r="G5" s="102"/>
      <c r="H5" s="102"/>
      <c r="I5" s="102" t="s">
        <v>1</v>
      </c>
      <c r="J5" s="102"/>
      <c r="K5" s="102"/>
    </row>
    <row r="6" spans="1:11" ht="26.25" thickBot="1">
      <c r="A6" s="34" t="s">
        <v>80</v>
      </c>
      <c r="B6" s="34" t="s">
        <v>81</v>
      </c>
      <c r="C6" s="5" t="s">
        <v>335</v>
      </c>
      <c r="D6" s="5" t="s">
        <v>334</v>
      </c>
      <c r="E6" s="5" t="s">
        <v>73</v>
      </c>
      <c r="F6" s="5" t="s">
        <v>335</v>
      </c>
      <c r="G6" s="5" t="s">
        <v>334</v>
      </c>
      <c r="H6" s="5" t="s">
        <v>73</v>
      </c>
      <c r="I6" s="5" t="s">
        <v>335</v>
      </c>
      <c r="J6" s="5" t="s">
        <v>334</v>
      </c>
      <c r="K6" s="5" t="s">
        <v>73</v>
      </c>
    </row>
    <row r="7" spans="1:11" ht="12.75">
      <c r="A7" s="43" t="s">
        <v>230</v>
      </c>
      <c r="B7" s="1" t="s">
        <v>345</v>
      </c>
      <c r="C7" s="53">
        <v>0</v>
      </c>
      <c r="D7" s="53">
        <v>0</v>
      </c>
      <c r="E7" s="37"/>
      <c r="F7" s="53">
        <v>0</v>
      </c>
      <c r="G7" s="53">
        <v>88</v>
      </c>
      <c r="H7" s="37"/>
      <c r="I7" s="53">
        <v>0</v>
      </c>
      <c r="J7" s="53">
        <v>88</v>
      </c>
      <c r="K7" s="37"/>
    </row>
    <row r="8" spans="1:11" ht="12.75">
      <c r="A8" s="43"/>
      <c r="B8" s="1" t="s">
        <v>231</v>
      </c>
      <c r="C8" s="53">
        <v>217</v>
      </c>
      <c r="D8" s="53">
        <v>225</v>
      </c>
      <c r="E8" s="37">
        <v>3.686635971069336</v>
      </c>
      <c r="F8" s="53">
        <v>403</v>
      </c>
      <c r="G8" s="53">
        <v>380</v>
      </c>
      <c r="H8" s="37">
        <v>-5.707196235656738</v>
      </c>
      <c r="I8" s="53">
        <v>620</v>
      </c>
      <c r="J8" s="53">
        <v>605</v>
      </c>
      <c r="K8" s="37">
        <v>-2.4193546772003174</v>
      </c>
    </row>
    <row r="9" spans="1:11" ht="12.75">
      <c r="A9" s="43"/>
      <c r="B9" s="1" t="s">
        <v>233</v>
      </c>
      <c r="C9" s="53">
        <v>508</v>
      </c>
      <c r="D9" s="53">
        <v>588</v>
      </c>
      <c r="E9" s="37">
        <v>15.748031616210938</v>
      </c>
      <c r="F9" s="53">
        <v>45</v>
      </c>
      <c r="G9" s="53">
        <v>15</v>
      </c>
      <c r="H9" s="37">
        <v>-66.66667175292969</v>
      </c>
      <c r="I9" s="53">
        <v>553</v>
      </c>
      <c r="J9" s="53">
        <v>603</v>
      </c>
      <c r="K9" s="37">
        <v>9.041590690612793</v>
      </c>
    </row>
    <row r="10" spans="2:11" ht="12.75">
      <c r="B10" s="23" t="s">
        <v>1</v>
      </c>
      <c r="C10" s="54">
        <v>725</v>
      </c>
      <c r="D10" s="54">
        <v>813</v>
      </c>
      <c r="E10" s="49">
        <v>12.137931034482758</v>
      </c>
      <c r="F10" s="54">
        <v>448</v>
      </c>
      <c r="G10" s="54">
        <v>483</v>
      </c>
      <c r="H10" s="50">
        <v>7.8125</v>
      </c>
      <c r="I10" s="54">
        <v>1173</v>
      </c>
      <c r="J10" s="54">
        <v>1296</v>
      </c>
      <c r="K10" s="50">
        <v>10.5</v>
      </c>
    </row>
    <row r="11" spans="1:11" ht="12.75">
      <c r="A11" s="43" t="s">
        <v>235</v>
      </c>
      <c r="B11" s="1" t="s">
        <v>236</v>
      </c>
      <c r="C11" s="53">
        <v>475</v>
      </c>
      <c r="D11" s="53">
        <v>443</v>
      </c>
      <c r="E11" s="37">
        <v>-6.736841678619385</v>
      </c>
      <c r="F11" s="53">
        <v>249</v>
      </c>
      <c r="G11" s="53">
        <v>370</v>
      </c>
      <c r="H11" s="37">
        <v>48.59437561035156</v>
      </c>
      <c r="I11" s="53">
        <v>724</v>
      </c>
      <c r="J11" s="53">
        <v>813</v>
      </c>
      <c r="K11" s="37">
        <v>12.292818069458008</v>
      </c>
    </row>
    <row r="12" spans="1:11" ht="12.75">
      <c r="A12" s="43"/>
      <c r="B12" s="1" t="s">
        <v>233</v>
      </c>
      <c r="C12" s="53">
        <v>347</v>
      </c>
      <c r="D12" s="53">
        <v>400</v>
      </c>
      <c r="E12" s="37">
        <v>15.273775100708008</v>
      </c>
      <c r="F12" s="53">
        <v>0</v>
      </c>
      <c r="G12" s="53">
        <v>0</v>
      </c>
      <c r="H12" s="37"/>
      <c r="I12" s="53">
        <v>347</v>
      </c>
      <c r="J12" s="53">
        <v>400</v>
      </c>
      <c r="K12" s="37">
        <v>15.273775100708008</v>
      </c>
    </row>
    <row r="13" spans="1:11" ht="12.75">
      <c r="A13" s="43"/>
      <c r="B13" s="1" t="s">
        <v>238</v>
      </c>
      <c r="C13" s="53">
        <v>0</v>
      </c>
      <c r="D13" s="53">
        <v>0</v>
      </c>
      <c r="E13" s="37"/>
      <c r="F13" s="53">
        <v>92</v>
      </c>
      <c r="G13" s="53">
        <v>76</v>
      </c>
      <c r="H13" s="37">
        <v>-17.39130401611328</v>
      </c>
      <c r="I13" s="53">
        <v>92</v>
      </c>
      <c r="J13" s="53">
        <v>76</v>
      </c>
      <c r="K13" s="37">
        <v>-17.39130401611328</v>
      </c>
    </row>
    <row r="14" spans="2:11" ht="12.75">
      <c r="B14" s="23" t="s">
        <v>1</v>
      </c>
      <c r="C14" s="54">
        <v>822</v>
      </c>
      <c r="D14" s="54">
        <v>843</v>
      </c>
      <c r="E14" s="49">
        <v>2.5547445255474455</v>
      </c>
      <c r="F14" s="54">
        <v>341</v>
      </c>
      <c r="G14" s="54">
        <v>446</v>
      </c>
      <c r="H14" s="50">
        <v>30.791788856304986</v>
      </c>
      <c r="I14" s="54">
        <v>1163</v>
      </c>
      <c r="J14" s="54">
        <v>1289</v>
      </c>
      <c r="K14" s="50">
        <v>10.8</v>
      </c>
    </row>
    <row r="15" spans="1:11" ht="12.75">
      <c r="A15" s="43" t="s">
        <v>240</v>
      </c>
      <c r="B15" s="1" t="s">
        <v>233</v>
      </c>
      <c r="C15" s="53">
        <v>348</v>
      </c>
      <c r="D15" s="53">
        <v>417</v>
      </c>
      <c r="E15" s="37">
        <v>19.827587127685547</v>
      </c>
      <c r="F15" s="53">
        <v>0</v>
      </c>
      <c r="G15" s="53">
        <v>0</v>
      </c>
      <c r="H15" s="37"/>
      <c r="I15" s="53">
        <v>348</v>
      </c>
      <c r="J15" s="53">
        <v>417</v>
      </c>
      <c r="K15" s="37">
        <v>19.827587127685547</v>
      </c>
    </row>
    <row r="16" spans="2:11" ht="12.75">
      <c r="B16" s="23" t="s">
        <v>1</v>
      </c>
      <c r="C16" s="54">
        <v>348</v>
      </c>
      <c r="D16" s="54">
        <v>417</v>
      </c>
      <c r="E16" s="49">
        <v>19.82758620689655</v>
      </c>
      <c r="F16" s="54">
        <v>0</v>
      </c>
      <c r="G16" s="54">
        <v>0</v>
      </c>
      <c r="H16" s="23"/>
      <c r="I16" s="54">
        <v>348</v>
      </c>
      <c r="J16" s="54">
        <v>417</v>
      </c>
      <c r="K16" s="50">
        <v>19.8</v>
      </c>
    </row>
    <row r="17" spans="1:11" ht="12.75">
      <c r="A17" s="43" t="s">
        <v>241</v>
      </c>
      <c r="B17" s="1" t="s">
        <v>241</v>
      </c>
      <c r="C17" s="53">
        <v>1278</v>
      </c>
      <c r="D17" s="53">
        <v>1350</v>
      </c>
      <c r="E17" s="37">
        <v>5.633802890777588</v>
      </c>
      <c r="F17" s="53">
        <v>1055</v>
      </c>
      <c r="G17" s="53">
        <v>1023</v>
      </c>
      <c r="H17" s="37">
        <v>-3.033175230026245</v>
      </c>
      <c r="I17" s="53">
        <v>2333</v>
      </c>
      <c r="J17" s="53">
        <v>2373</v>
      </c>
      <c r="K17" s="37">
        <v>1.71453058719635</v>
      </c>
    </row>
    <row r="18" spans="1:11" ht="12.75">
      <c r="A18" s="43"/>
      <c r="B18" s="1" t="s">
        <v>233</v>
      </c>
      <c r="C18" s="53">
        <v>3</v>
      </c>
      <c r="D18" s="53">
        <v>6</v>
      </c>
      <c r="E18" s="37">
        <v>100</v>
      </c>
      <c r="F18" s="53">
        <v>16</v>
      </c>
      <c r="G18" s="53">
        <v>12</v>
      </c>
      <c r="H18" s="37">
        <v>-25</v>
      </c>
      <c r="I18" s="53">
        <v>19</v>
      </c>
      <c r="J18" s="53">
        <v>18</v>
      </c>
      <c r="K18" s="37">
        <v>-5.263157844543457</v>
      </c>
    </row>
    <row r="19" spans="2:11" ht="12.75">
      <c r="B19" s="23" t="s">
        <v>1</v>
      </c>
      <c r="C19" s="54">
        <v>1281</v>
      </c>
      <c r="D19" s="54">
        <v>1356</v>
      </c>
      <c r="E19" s="49">
        <v>5.85480093676815</v>
      </c>
      <c r="F19" s="54">
        <v>1071</v>
      </c>
      <c r="G19" s="54">
        <v>1035</v>
      </c>
      <c r="H19" s="50">
        <v>-3.361344537815126</v>
      </c>
      <c r="I19" s="54">
        <v>2352</v>
      </c>
      <c r="J19" s="54">
        <v>2391</v>
      </c>
      <c r="K19" s="50">
        <v>1.7</v>
      </c>
    </row>
    <row r="20" spans="1:11" ht="12.75">
      <c r="A20" s="43" t="s">
        <v>243</v>
      </c>
      <c r="B20" s="1" t="s">
        <v>244</v>
      </c>
      <c r="C20" s="53">
        <v>197</v>
      </c>
      <c r="D20" s="53">
        <v>265</v>
      </c>
      <c r="E20" s="37">
        <v>34.517765045166016</v>
      </c>
      <c r="F20" s="53">
        <v>0</v>
      </c>
      <c r="G20" s="53">
        <v>0</v>
      </c>
      <c r="H20" s="37"/>
      <c r="I20" s="53">
        <v>197</v>
      </c>
      <c r="J20" s="53">
        <v>265</v>
      </c>
      <c r="K20" s="37">
        <v>34.517765045166016</v>
      </c>
    </row>
    <row r="21" spans="1:11" ht="12.75">
      <c r="A21" s="43"/>
      <c r="B21" s="1" t="s">
        <v>233</v>
      </c>
      <c r="C21" s="53">
        <v>117</v>
      </c>
      <c r="D21" s="53">
        <v>174</v>
      </c>
      <c r="E21" s="37">
        <v>48.71794891357422</v>
      </c>
      <c r="F21" s="53">
        <v>0</v>
      </c>
      <c r="G21" s="53">
        <v>0</v>
      </c>
      <c r="H21" s="37"/>
      <c r="I21" s="53">
        <v>117</v>
      </c>
      <c r="J21" s="53">
        <v>174</v>
      </c>
      <c r="K21" s="37">
        <v>48.71794891357422</v>
      </c>
    </row>
    <row r="22" spans="1:11" ht="12.75">
      <c r="A22" s="43"/>
      <c r="B22" s="1" t="s">
        <v>246</v>
      </c>
      <c r="C22" s="53">
        <v>70</v>
      </c>
      <c r="D22" s="53">
        <v>36</v>
      </c>
      <c r="E22" s="37">
        <v>-48.57143020629883</v>
      </c>
      <c r="F22" s="53">
        <v>0</v>
      </c>
      <c r="G22" s="53">
        <v>0</v>
      </c>
      <c r="H22" s="37"/>
      <c r="I22" s="53">
        <v>70</v>
      </c>
      <c r="J22" s="53">
        <v>36</v>
      </c>
      <c r="K22" s="37">
        <v>-48.57143020629883</v>
      </c>
    </row>
    <row r="23" spans="1:11" ht="12.75">
      <c r="A23" s="43"/>
      <c r="B23" s="1" t="s">
        <v>248</v>
      </c>
      <c r="C23" s="53">
        <v>104</v>
      </c>
      <c r="D23" s="53">
        <v>120</v>
      </c>
      <c r="E23" s="37">
        <v>15.384615898132324</v>
      </c>
      <c r="F23" s="53">
        <v>0</v>
      </c>
      <c r="G23" s="53">
        <v>0</v>
      </c>
      <c r="H23" s="37"/>
      <c r="I23" s="53">
        <v>104</v>
      </c>
      <c r="J23" s="53">
        <v>120</v>
      </c>
      <c r="K23" s="37">
        <v>15.384615898132324</v>
      </c>
    </row>
    <row r="24" spans="1:11" ht="12.75">
      <c r="A24" s="43"/>
      <c r="B24" s="1" t="s">
        <v>250</v>
      </c>
      <c r="C24" s="53">
        <v>204</v>
      </c>
      <c r="D24" s="53">
        <v>204</v>
      </c>
      <c r="E24" s="37">
        <v>0</v>
      </c>
      <c r="F24" s="53">
        <v>0</v>
      </c>
      <c r="G24" s="53">
        <v>0</v>
      </c>
      <c r="H24" s="37"/>
      <c r="I24" s="53">
        <v>204</v>
      </c>
      <c r="J24" s="53">
        <v>204</v>
      </c>
      <c r="K24" s="37">
        <v>0</v>
      </c>
    </row>
    <row r="25" spans="2:11" ht="12.75">
      <c r="B25" s="23" t="s">
        <v>1</v>
      </c>
      <c r="C25" s="54">
        <v>692</v>
      </c>
      <c r="D25" s="54">
        <v>799</v>
      </c>
      <c r="E25" s="49">
        <v>15.46242774566474</v>
      </c>
      <c r="F25" s="54">
        <v>0</v>
      </c>
      <c r="G25" s="54">
        <v>0</v>
      </c>
      <c r="H25" s="23"/>
      <c r="I25" s="54">
        <v>692</v>
      </c>
      <c r="J25" s="54">
        <v>799</v>
      </c>
      <c r="K25" s="50">
        <v>15.5</v>
      </c>
    </row>
    <row r="26" spans="1:11" ht="25.5">
      <c r="A26" s="145" t="s">
        <v>252</v>
      </c>
      <c r="B26" s="1" t="s">
        <v>233</v>
      </c>
      <c r="C26" s="53">
        <v>261</v>
      </c>
      <c r="D26" s="53">
        <v>150</v>
      </c>
      <c r="E26" s="37">
        <v>-42.52873611450195</v>
      </c>
      <c r="F26" s="53">
        <v>32</v>
      </c>
      <c r="G26" s="53">
        <v>0</v>
      </c>
      <c r="H26" s="37">
        <v>-100</v>
      </c>
      <c r="I26" s="53">
        <v>293</v>
      </c>
      <c r="J26" s="53">
        <v>150</v>
      </c>
      <c r="K26" s="37">
        <v>-48.80546188354492</v>
      </c>
    </row>
    <row r="27" spans="1:11" ht="12.75">
      <c r="A27" s="43"/>
      <c r="B27" s="1" t="s">
        <v>252</v>
      </c>
      <c r="C27" s="53">
        <v>290</v>
      </c>
      <c r="D27" s="53">
        <v>193</v>
      </c>
      <c r="E27" s="37">
        <v>-33.44827651977539</v>
      </c>
      <c r="F27" s="53">
        <v>248</v>
      </c>
      <c r="G27" s="53">
        <v>203</v>
      </c>
      <c r="H27" s="37">
        <v>-18.14516258239746</v>
      </c>
      <c r="I27" s="53">
        <v>538</v>
      </c>
      <c r="J27" s="53">
        <v>396</v>
      </c>
      <c r="K27" s="37">
        <v>-26.39405059814453</v>
      </c>
    </row>
    <row r="28" spans="2:11" ht="12.75">
      <c r="B28" s="23" t="s">
        <v>1</v>
      </c>
      <c r="C28" s="54">
        <v>551</v>
      </c>
      <c r="D28" s="54">
        <v>343</v>
      </c>
      <c r="E28" s="49">
        <v>-37.74954627949183</v>
      </c>
      <c r="F28" s="54">
        <v>280</v>
      </c>
      <c r="G28" s="54">
        <v>203</v>
      </c>
      <c r="H28" s="50">
        <v>-27.5</v>
      </c>
      <c r="I28" s="54">
        <v>831</v>
      </c>
      <c r="J28" s="54">
        <v>546</v>
      </c>
      <c r="K28" s="50">
        <v>-34.3</v>
      </c>
    </row>
    <row r="29" spans="1:11" ht="12.75">
      <c r="A29" s="43" t="s">
        <v>254</v>
      </c>
      <c r="B29" s="1" t="s">
        <v>255</v>
      </c>
      <c r="C29" s="53">
        <v>0</v>
      </c>
      <c r="D29" s="53">
        <v>0</v>
      </c>
      <c r="E29" s="37"/>
      <c r="F29" s="53">
        <v>3</v>
      </c>
      <c r="G29" s="53">
        <v>4</v>
      </c>
      <c r="H29" s="37">
        <v>33.333335876464844</v>
      </c>
      <c r="I29" s="53">
        <v>3</v>
      </c>
      <c r="J29" s="53">
        <v>4</v>
      </c>
      <c r="K29" s="37">
        <v>33.333335876464844</v>
      </c>
    </row>
    <row r="30" spans="1:11" ht="12.75">
      <c r="A30" s="43"/>
      <c r="B30" s="1" t="s">
        <v>233</v>
      </c>
      <c r="C30" s="53">
        <v>255</v>
      </c>
      <c r="D30" s="53">
        <v>372</v>
      </c>
      <c r="E30" s="37">
        <v>45.882354736328125</v>
      </c>
      <c r="F30" s="53">
        <v>0</v>
      </c>
      <c r="G30" s="53">
        <v>72</v>
      </c>
      <c r="H30" s="37"/>
      <c r="I30" s="53">
        <v>255</v>
      </c>
      <c r="J30" s="53">
        <v>444</v>
      </c>
      <c r="K30" s="37">
        <v>74.11764526367188</v>
      </c>
    </row>
    <row r="31" spans="1:11" ht="12.75">
      <c r="A31" s="43"/>
      <c r="B31" s="1" t="s">
        <v>254</v>
      </c>
      <c r="C31" s="53">
        <v>670</v>
      </c>
      <c r="D31" s="53">
        <v>700</v>
      </c>
      <c r="E31" s="37">
        <v>4.477612018585205</v>
      </c>
      <c r="F31" s="53">
        <v>419</v>
      </c>
      <c r="G31" s="53">
        <v>406</v>
      </c>
      <c r="H31" s="37">
        <v>-3.1026253700256348</v>
      </c>
      <c r="I31" s="53">
        <v>1089</v>
      </c>
      <c r="J31" s="53">
        <v>1106</v>
      </c>
      <c r="K31" s="37">
        <v>1.5610651969909668</v>
      </c>
    </row>
    <row r="32" spans="2:11" ht="12.75">
      <c r="B32" s="23" t="s">
        <v>1</v>
      </c>
      <c r="C32" s="54">
        <v>925</v>
      </c>
      <c r="D32" s="54">
        <v>1072</v>
      </c>
      <c r="E32" s="50">
        <v>15.9</v>
      </c>
      <c r="F32" s="54">
        <v>422</v>
      </c>
      <c r="G32" s="54">
        <v>482</v>
      </c>
      <c r="H32" s="50">
        <v>14.218009478672986</v>
      </c>
      <c r="I32" s="54">
        <v>1347</v>
      </c>
      <c r="J32" s="54">
        <v>1554</v>
      </c>
      <c r="K32" s="50">
        <v>15.367483296213809</v>
      </c>
    </row>
    <row r="33" spans="1:11" ht="12.75">
      <c r="A33" s="18" t="s">
        <v>258</v>
      </c>
      <c r="B33" s="18"/>
      <c r="C33" s="55">
        <v>5344</v>
      </c>
      <c r="D33" s="55">
        <v>5643</v>
      </c>
      <c r="E33" s="44">
        <v>5.595059880239521</v>
      </c>
      <c r="F33" s="55">
        <v>2562</v>
      </c>
      <c r="G33" s="55">
        <v>2649</v>
      </c>
      <c r="H33" s="44">
        <v>3.395784543325527</v>
      </c>
      <c r="I33" s="55">
        <v>7906</v>
      </c>
      <c r="J33" s="55">
        <v>8292</v>
      </c>
      <c r="K33" s="44">
        <v>4.882367821907412</v>
      </c>
    </row>
  </sheetData>
  <mergeCells count="4">
    <mergeCell ref="A2:K2"/>
    <mergeCell ref="C5:E5"/>
    <mergeCell ref="F5:H5"/>
    <mergeCell ref="I5:K5"/>
  </mergeCells>
  <printOptions/>
  <pageMargins left="0.25" right="0.25" top="0.25" bottom="0.25" header="0.5" footer="0.5"/>
  <pageSetup fitToHeight="1" fitToWidth="1" horizontalDpi="600" verticalDpi="600" orientation="landscape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2:K27"/>
  <sheetViews>
    <sheetView workbookViewId="0" topLeftCell="A1">
      <selection activeCell="A2" sqref="A2:K27"/>
    </sheetView>
  </sheetViews>
  <sheetFormatPr defaultColWidth="9.140625" defaultRowHeight="12.75"/>
  <cols>
    <col min="1" max="1" width="30.7109375" style="1" customWidth="1"/>
    <col min="2" max="2" width="35.7109375" style="1" customWidth="1"/>
    <col min="3" max="11" width="10.7109375" style="1" customWidth="1"/>
    <col min="12" max="16384" width="9.140625" style="1" customWidth="1"/>
  </cols>
  <sheetData>
    <row r="2" spans="1:11" ht="23.25">
      <c r="A2" s="107" t="s">
        <v>399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4" ht="16.5" thickBot="1">
      <c r="A4" s="2" t="s">
        <v>259</v>
      </c>
    </row>
    <row r="5" spans="1:11" ht="27.75" customHeight="1" thickBot="1" thickTop="1">
      <c r="A5" s="3"/>
      <c r="B5" s="3"/>
      <c r="C5" s="102" t="s">
        <v>0</v>
      </c>
      <c r="D5" s="102"/>
      <c r="E5" s="102"/>
      <c r="F5" s="102" t="s">
        <v>83</v>
      </c>
      <c r="G5" s="102"/>
      <c r="H5" s="102"/>
      <c r="I5" s="102" t="s">
        <v>1</v>
      </c>
      <c r="J5" s="102"/>
      <c r="K5" s="102"/>
    </row>
    <row r="6" spans="1:11" ht="26.25" thickBot="1">
      <c r="A6" s="34" t="s">
        <v>80</v>
      </c>
      <c r="B6" s="34" t="s">
        <v>81</v>
      </c>
      <c r="C6" s="5" t="s">
        <v>335</v>
      </c>
      <c r="D6" s="5" t="s">
        <v>334</v>
      </c>
      <c r="E6" s="5" t="s">
        <v>73</v>
      </c>
      <c r="F6" s="5" t="s">
        <v>335</v>
      </c>
      <c r="G6" s="5" t="s">
        <v>334</v>
      </c>
      <c r="H6" s="5" t="s">
        <v>73</v>
      </c>
      <c r="I6" s="5" t="s">
        <v>335</v>
      </c>
      <c r="J6" s="5" t="s">
        <v>334</v>
      </c>
      <c r="K6" s="5" t="s">
        <v>73</v>
      </c>
    </row>
    <row r="7" spans="1:11" ht="25.5">
      <c r="A7" s="145" t="s">
        <v>260</v>
      </c>
      <c r="B7" s="1" t="s">
        <v>261</v>
      </c>
      <c r="C7" s="53">
        <v>4824</v>
      </c>
      <c r="D7" s="53">
        <v>5157</v>
      </c>
      <c r="E7" s="37">
        <v>6.902985095977783</v>
      </c>
      <c r="F7" s="53">
        <v>795</v>
      </c>
      <c r="G7" s="53">
        <v>799</v>
      </c>
      <c r="H7" s="37">
        <v>0.5031446218490601</v>
      </c>
      <c r="I7" s="53">
        <v>5619</v>
      </c>
      <c r="J7" s="53">
        <v>5956</v>
      </c>
      <c r="K7" s="37">
        <v>5.997508525848389</v>
      </c>
    </row>
    <row r="8" spans="1:11" ht="12.75">
      <c r="A8" s="43"/>
      <c r="B8" s="1" t="s">
        <v>263</v>
      </c>
      <c r="C8" s="53">
        <v>483</v>
      </c>
      <c r="D8" s="53">
        <v>436</v>
      </c>
      <c r="E8" s="37">
        <v>-9.73084831237793</v>
      </c>
      <c r="F8" s="53">
        <v>122</v>
      </c>
      <c r="G8" s="53">
        <v>37</v>
      </c>
      <c r="H8" s="37">
        <v>-69.67213439941406</v>
      </c>
      <c r="I8" s="53">
        <v>605</v>
      </c>
      <c r="J8" s="53">
        <v>473</v>
      </c>
      <c r="K8" s="37">
        <v>-21.81818199157715</v>
      </c>
    </row>
    <row r="9" spans="1:11" ht="12.75">
      <c r="A9" s="43"/>
      <c r="B9" s="1" t="s">
        <v>265</v>
      </c>
      <c r="C9" s="53">
        <v>893</v>
      </c>
      <c r="D9" s="53">
        <v>1035</v>
      </c>
      <c r="E9" s="37">
        <v>15.90145492553711</v>
      </c>
      <c r="F9" s="53">
        <v>0</v>
      </c>
      <c r="G9" s="53">
        <v>0</v>
      </c>
      <c r="H9" s="37"/>
      <c r="I9" s="53">
        <v>893</v>
      </c>
      <c r="J9" s="53">
        <v>1035</v>
      </c>
      <c r="K9" s="37">
        <v>15.90145492553711</v>
      </c>
    </row>
    <row r="10" spans="1:11" ht="12.75">
      <c r="A10" s="43"/>
      <c r="B10" s="1" t="s">
        <v>52</v>
      </c>
      <c r="C10" s="53">
        <v>36</v>
      </c>
      <c r="D10" s="53">
        <v>0</v>
      </c>
      <c r="E10" s="37">
        <v>-100</v>
      </c>
      <c r="F10" s="53">
        <v>0</v>
      </c>
      <c r="G10" s="53">
        <v>0</v>
      </c>
      <c r="H10" s="37"/>
      <c r="I10" s="53">
        <v>36</v>
      </c>
      <c r="J10" s="53">
        <v>0</v>
      </c>
      <c r="K10" s="37">
        <v>-100</v>
      </c>
    </row>
    <row r="11" spans="2:11" ht="12.75">
      <c r="B11" s="23" t="s">
        <v>1</v>
      </c>
      <c r="C11" s="54">
        <v>6236</v>
      </c>
      <c r="D11" s="54">
        <v>6628</v>
      </c>
      <c r="E11" s="49">
        <v>6.2860808210391275</v>
      </c>
      <c r="F11" s="54">
        <v>917</v>
      </c>
      <c r="G11" s="54">
        <v>836</v>
      </c>
      <c r="H11" s="50">
        <v>-8.833151581243184</v>
      </c>
      <c r="I11" s="54">
        <v>7153</v>
      </c>
      <c r="J11" s="54">
        <v>7464</v>
      </c>
      <c r="K11" s="50">
        <v>4.3</v>
      </c>
    </row>
    <row r="12" spans="1:11" ht="12.75">
      <c r="A12" s="43" t="s">
        <v>267</v>
      </c>
      <c r="B12" s="1" t="s">
        <v>267</v>
      </c>
      <c r="C12" s="53">
        <v>4278</v>
      </c>
      <c r="D12" s="53">
        <v>4539</v>
      </c>
      <c r="E12" s="37">
        <v>6.100981712341309</v>
      </c>
      <c r="F12" s="53">
        <v>660</v>
      </c>
      <c r="G12" s="53">
        <v>739</v>
      </c>
      <c r="H12" s="37">
        <v>11.969696998596191</v>
      </c>
      <c r="I12" s="53">
        <v>4938</v>
      </c>
      <c r="J12" s="53">
        <v>5278</v>
      </c>
      <c r="K12" s="37">
        <v>6.885378837585449</v>
      </c>
    </row>
    <row r="13" spans="2:11" ht="12.75">
      <c r="B13" s="23" t="s">
        <v>1</v>
      </c>
      <c r="C13" s="54">
        <v>4278</v>
      </c>
      <c r="D13" s="54">
        <v>4539</v>
      </c>
      <c r="E13" s="49">
        <v>6.100981767180926</v>
      </c>
      <c r="F13" s="54">
        <v>660</v>
      </c>
      <c r="G13" s="54">
        <v>739</v>
      </c>
      <c r="H13" s="50">
        <v>11.969696969696969</v>
      </c>
      <c r="I13" s="54">
        <v>4938</v>
      </c>
      <c r="J13" s="54">
        <v>5278</v>
      </c>
      <c r="K13" s="50">
        <v>6.9</v>
      </c>
    </row>
    <row r="14" spans="1:11" ht="12.75">
      <c r="A14" s="43" t="s">
        <v>269</v>
      </c>
      <c r="B14" s="1" t="s">
        <v>270</v>
      </c>
      <c r="C14" s="53">
        <v>0</v>
      </c>
      <c r="D14" s="53">
        <v>0</v>
      </c>
      <c r="E14" s="37"/>
      <c r="F14" s="53">
        <v>400</v>
      </c>
      <c r="G14" s="53">
        <v>800</v>
      </c>
      <c r="H14" s="37">
        <v>100</v>
      </c>
      <c r="I14" s="53">
        <v>400</v>
      </c>
      <c r="J14" s="53">
        <v>800</v>
      </c>
      <c r="K14" s="37">
        <v>100</v>
      </c>
    </row>
    <row r="15" spans="1:11" ht="12.75">
      <c r="A15" s="43"/>
      <c r="B15" s="1" t="s">
        <v>272</v>
      </c>
      <c r="C15" s="53">
        <v>2135</v>
      </c>
      <c r="D15" s="53">
        <v>2675</v>
      </c>
      <c r="E15" s="37">
        <v>25.292739868164062</v>
      </c>
      <c r="F15" s="53">
        <v>1617</v>
      </c>
      <c r="G15" s="53">
        <v>1381</v>
      </c>
      <c r="H15" s="37">
        <v>-14.594928741455078</v>
      </c>
      <c r="I15" s="53">
        <v>3752</v>
      </c>
      <c r="J15" s="53">
        <v>4056</v>
      </c>
      <c r="K15" s="37">
        <v>8.10234546661377</v>
      </c>
    </row>
    <row r="16" spans="2:11" ht="12.75">
      <c r="B16" s="23" t="s">
        <v>1</v>
      </c>
      <c r="C16" s="54">
        <v>2135</v>
      </c>
      <c r="D16" s="54">
        <v>2675</v>
      </c>
      <c r="E16" s="49">
        <v>25.292740046838407</v>
      </c>
      <c r="F16" s="54">
        <v>2017</v>
      </c>
      <c r="G16" s="54">
        <v>2181</v>
      </c>
      <c r="H16" s="50">
        <v>8.13088745661874</v>
      </c>
      <c r="I16" s="54">
        <v>4152</v>
      </c>
      <c r="J16" s="54">
        <v>4856</v>
      </c>
      <c r="K16" s="50">
        <v>17</v>
      </c>
    </row>
    <row r="17" spans="1:11" ht="12.75">
      <c r="A17" s="43" t="s">
        <v>274</v>
      </c>
      <c r="B17" s="1" t="s">
        <v>274</v>
      </c>
      <c r="C17" s="53">
        <v>9562</v>
      </c>
      <c r="D17" s="53">
        <v>11202</v>
      </c>
      <c r="E17" s="37">
        <v>17.151222229003906</v>
      </c>
      <c r="F17" s="53">
        <v>325</v>
      </c>
      <c r="G17" s="53">
        <v>239</v>
      </c>
      <c r="H17" s="37">
        <v>-26.461538314819336</v>
      </c>
      <c r="I17" s="53">
        <v>9887</v>
      </c>
      <c r="J17" s="53">
        <v>11441</v>
      </c>
      <c r="K17" s="37">
        <v>15.717609405517578</v>
      </c>
    </row>
    <row r="18" spans="2:11" ht="12.75">
      <c r="B18" s="23" t="s">
        <v>1</v>
      </c>
      <c r="C18" s="54">
        <v>9562</v>
      </c>
      <c r="D18" s="54">
        <v>11202</v>
      </c>
      <c r="E18" s="49">
        <v>17.151223593390505</v>
      </c>
      <c r="F18" s="54">
        <v>325</v>
      </c>
      <c r="G18" s="54">
        <v>239</v>
      </c>
      <c r="H18" s="50">
        <v>-26.46153846153846</v>
      </c>
      <c r="I18" s="54">
        <v>9887</v>
      </c>
      <c r="J18" s="54">
        <v>11441</v>
      </c>
      <c r="K18" s="50">
        <v>15.7</v>
      </c>
    </row>
    <row r="19" spans="1:11" ht="12.75">
      <c r="A19" s="43" t="s">
        <v>276</v>
      </c>
      <c r="B19" s="1" t="s">
        <v>277</v>
      </c>
      <c r="C19" s="53">
        <v>2788</v>
      </c>
      <c r="D19" s="53">
        <v>2412</v>
      </c>
      <c r="E19" s="146">
        <f>((D19-C19)/C19)</f>
        <v>-0.13486370157819225</v>
      </c>
      <c r="F19" s="53">
        <v>0</v>
      </c>
      <c r="G19" s="53">
        <v>0</v>
      </c>
      <c r="H19" s="37"/>
      <c r="I19" s="53">
        <v>2788</v>
      </c>
      <c r="J19" s="53">
        <v>2412</v>
      </c>
      <c r="K19" s="146">
        <f>((J19-I19)/I19)</f>
        <v>-0.13486370157819225</v>
      </c>
    </row>
    <row r="20" spans="2:11" ht="12.75">
      <c r="B20" s="23" t="s">
        <v>1</v>
      </c>
      <c r="C20" s="54">
        <v>2788</v>
      </c>
      <c r="D20" s="54">
        <v>2412</v>
      </c>
      <c r="E20" s="49">
        <v>-13.486370157819225</v>
      </c>
      <c r="F20" s="54">
        <v>0</v>
      </c>
      <c r="G20" s="54">
        <v>0</v>
      </c>
      <c r="H20" s="23"/>
      <c r="I20" s="54">
        <v>2788</v>
      </c>
      <c r="J20" s="54">
        <v>2412</v>
      </c>
      <c r="K20" s="50">
        <v>-13.5</v>
      </c>
    </row>
    <row r="21" spans="1:11" ht="12.75">
      <c r="A21" s="43" t="s">
        <v>278</v>
      </c>
      <c r="B21" s="1" t="s">
        <v>278</v>
      </c>
      <c r="C21" s="53">
        <v>2383</v>
      </c>
      <c r="D21" s="53">
        <v>2659</v>
      </c>
      <c r="E21" s="37">
        <v>11.582038879394531</v>
      </c>
      <c r="F21" s="53">
        <v>209</v>
      </c>
      <c r="G21" s="53">
        <v>127</v>
      </c>
      <c r="H21" s="37">
        <v>-39.23445129394531</v>
      </c>
      <c r="I21" s="53">
        <v>2592</v>
      </c>
      <c r="J21" s="53">
        <v>2786</v>
      </c>
      <c r="K21" s="37">
        <v>7.484568119049072</v>
      </c>
    </row>
    <row r="22" spans="2:11" ht="12.75">
      <c r="B22" s="23" t="s">
        <v>1</v>
      </c>
      <c r="C22" s="54">
        <v>2383</v>
      </c>
      <c r="D22" s="54">
        <v>2659</v>
      </c>
      <c r="E22" s="49">
        <v>11.582039446076374</v>
      </c>
      <c r="F22" s="54">
        <v>209</v>
      </c>
      <c r="G22" s="54">
        <v>127</v>
      </c>
      <c r="H22" s="50">
        <v>-39.23444976076555</v>
      </c>
      <c r="I22" s="54">
        <v>2592</v>
      </c>
      <c r="J22" s="54">
        <v>2786</v>
      </c>
      <c r="K22" s="50">
        <v>7.5</v>
      </c>
    </row>
    <row r="23" spans="1:11" ht="12.75">
      <c r="A23" s="43" t="s">
        <v>280</v>
      </c>
      <c r="B23" s="1" t="s">
        <v>280</v>
      </c>
      <c r="C23" s="53">
        <v>6671</v>
      </c>
      <c r="D23" s="53">
        <v>7202</v>
      </c>
      <c r="E23" s="37">
        <v>7.959826469421387</v>
      </c>
      <c r="F23" s="53">
        <v>1344</v>
      </c>
      <c r="G23" s="53">
        <v>1259</v>
      </c>
      <c r="H23" s="37">
        <v>-6.324404716491699</v>
      </c>
      <c r="I23" s="53">
        <v>8015</v>
      </c>
      <c r="J23" s="53">
        <v>8461</v>
      </c>
      <c r="K23" s="37">
        <v>5.564566135406494</v>
      </c>
    </row>
    <row r="24" spans="2:11" ht="12.75">
      <c r="B24" s="23" t="s">
        <v>1</v>
      </c>
      <c r="C24" s="54">
        <v>6671</v>
      </c>
      <c r="D24" s="54">
        <v>7202</v>
      </c>
      <c r="E24" s="49">
        <v>7.959826113026533</v>
      </c>
      <c r="F24" s="54">
        <v>1344</v>
      </c>
      <c r="G24" s="54">
        <v>1259</v>
      </c>
      <c r="H24" s="50">
        <v>-6.324404761904762</v>
      </c>
      <c r="I24" s="54">
        <v>8015</v>
      </c>
      <c r="J24" s="54">
        <v>8461</v>
      </c>
      <c r="K24" s="50">
        <v>5.6</v>
      </c>
    </row>
    <row r="25" spans="1:11" ht="12.75">
      <c r="A25" s="43" t="s">
        <v>282</v>
      </c>
      <c r="B25" s="1" t="s">
        <v>282</v>
      </c>
      <c r="C25" s="53">
        <v>1777</v>
      </c>
      <c r="D25" s="53">
        <v>1796</v>
      </c>
      <c r="E25" s="37">
        <v>1.0692178010940552</v>
      </c>
      <c r="F25" s="53">
        <v>529</v>
      </c>
      <c r="G25" s="53">
        <v>576</v>
      </c>
      <c r="H25" s="37">
        <v>8.884687423706055</v>
      </c>
      <c r="I25" s="53">
        <v>2306</v>
      </c>
      <c r="J25" s="53">
        <v>2372</v>
      </c>
      <c r="K25" s="37">
        <v>2.8620986938476562</v>
      </c>
    </row>
    <row r="26" spans="2:11" ht="12.75">
      <c r="B26" s="23" t="s">
        <v>1</v>
      </c>
      <c r="C26" s="54">
        <v>1777</v>
      </c>
      <c r="D26" s="54">
        <v>1796</v>
      </c>
      <c r="E26" s="50">
        <v>1.1</v>
      </c>
      <c r="F26" s="54">
        <v>529</v>
      </c>
      <c r="G26" s="54">
        <v>576</v>
      </c>
      <c r="H26" s="50">
        <v>8.88468809073724</v>
      </c>
      <c r="I26" s="54">
        <v>2306</v>
      </c>
      <c r="J26" s="54">
        <v>2372</v>
      </c>
      <c r="K26" s="50">
        <v>2.862098872506505</v>
      </c>
    </row>
    <row r="27" spans="1:11" ht="12.75">
      <c r="A27" s="18" t="s">
        <v>284</v>
      </c>
      <c r="B27" s="18"/>
      <c r="C27" s="55">
        <v>35830</v>
      </c>
      <c r="D27" s="55">
        <v>39113</v>
      </c>
      <c r="E27" s="44">
        <v>9.162712810494</v>
      </c>
      <c r="F27" s="55">
        <v>6001</v>
      </c>
      <c r="G27" s="55">
        <v>5957</v>
      </c>
      <c r="H27" s="44">
        <v>-0.733211131478087</v>
      </c>
      <c r="I27" s="55">
        <v>41831</v>
      </c>
      <c r="J27" s="55">
        <v>45070</v>
      </c>
      <c r="K27" s="44">
        <v>7.743061365972604</v>
      </c>
    </row>
  </sheetData>
  <mergeCells count="4">
    <mergeCell ref="A2:K2"/>
    <mergeCell ref="C5:E5"/>
    <mergeCell ref="F5:H5"/>
    <mergeCell ref="I5:K5"/>
  </mergeCells>
  <printOptions/>
  <pageMargins left="0.25" right="0.25" top="0.25" bottom="0.25" header="0.5" footer="0.5"/>
  <pageSetup fitToHeight="1" fitToWidth="1" horizontalDpi="600" verticalDpi="600" orientation="landscape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L32"/>
  <sheetViews>
    <sheetView workbookViewId="0" topLeftCell="A1">
      <selection activeCell="A1" sqref="A1:K1"/>
    </sheetView>
  </sheetViews>
  <sheetFormatPr defaultColWidth="9.140625" defaultRowHeight="12.75"/>
  <cols>
    <col min="1" max="1" width="30.7109375" style="1" customWidth="1"/>
    <col min="2" max="2" width="35.7109375" style="1" customWidth="1"/>
    <col min="3" max="11" width="10.7109375" style="1" customWidth="1"/>
    <col min="12" max="16384" width="9.140625" style="1" customWidth="1"/>
  </cols>
  <sheetData>
    <row r="1" spans="1:12" ht="23.25">
      <c r="A1" s="107" t="s">
        <v>401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47"/>
    </row>
    <row r="2" spans="1:11" ht="23.25">
      <c r="A2" s="107" t="s">
        <v>324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4" ht="16.5" thickBot="1">
      <c r="A4" s="2" t="s">
        <v>285</v>
      </c>
    </row>
    <row r="5" spans="1:11" ht="27.75" customHeight="1" thickBot="1" thickTop="1">
      <c r="A5" s="3"/>
      <c r="B5" s="3"/>
      <c r="C5" s="102" t="s">
        <v>0</v>
      </c>
      <c r="D5" s="102"/>
      <c r="E5" s="102"/>
      <c r="F5" s="102" t="s">
        <v>83</v>
      </c>
      <c r="G5" s="102"/>
      <c r="H5" s="102"/>
      <c r="I5" s="102" t="s">
        <v>1</v>
      </c>
      <c r="J5" s="102"/>
      <c r="K5" s="102"/>
    </row>
    <row r="6" spans="1:11" ht="29.25" customHeight="1" thickBot="1">
      <c r="A6" s="34" t="s">
        <v>80</v>
      </c>
      <c r="B6" s="34" t="s">
        <v>81</v>
      </c>
      <c r="C6" s="5" t="s">
        <v>335</v>
      </c>
      <c r="D6" s="5" t="s">
        <v>334</v>
      </c>
      <c r="E6" s="5" t="s">
        <v>73</v>
      </c>
      <c r="F6" s="5" t="s">
        <v>335</v>
      </c>
      <c r="G6" s="5" t="s">
        <v>334</v>
      </c>
      <c r="H6" s="5" t="s">
        <v>73</v>
      </c>
      <c r="I6" s="5" t="s">
        <v>335</v>
      </c>
      <c r="J6" s="5" t="s">
        <v>334</v>
      </c>
      <c r="K6" s="5" t="s">
        <v>73</v>
      </c>
    </row>
    <row r="7" spans="1:11" ht="12.75">
      <c r="A7" s="43" t="s">
        <v>286</v>
      </c>
      <c r="B7" s="1" t="s">
        <v>287</v>
      </c>
      <c r="C7" s="53">
        <v>164</v>
      </c>
      <c r="D7" s="53">
        <v>204</v>
      </c>
      <c r="E7" s="37">
        <v>24.390243530273438</v>
      </c>
      <c r="F7" s="53">
        <v>52</v>
      </c>
      <c r="G7" s="53">
        <v>88</v>
      </c>
      <c r="H7" s="37">
        <v>69.23077392578125</v>
      </c>
      <c r="I7" s="53">
        <v>216</v>
      </c>
      <c r="J7" s="53">
        <v>292</v>
      </c>
      <c r="K7" s="37">
        <v>35.185184478759766</v>
      </c>
    </row>
    <row r="8" spans="1:11" ht="12.75">
      <c r="A8" s="43"/>
      <c r="B8" s="1" t="s">
        <v>289</v>
      </c>
      <c r="C8" s="53">
        <v>0</v>
      </c>
      <c r="D8" s="53">
        <v>200</v>
      </c>
      <c r="E8" s="37"/>
      <c r="F8" s="53">
        <v>0</v>
      </c>
      <c r="G8" s="53">
        <v>0</v>
      </c>
      <c r="H8" s="37"/>
      <c r="I8" s="53">
        <v>0</v>
      </c>
      <c r="J8" s="53">
        <v>200</v>
      </c>
      <c r="K8" s="37"/>
    </row>
    <row r="9" spans="1:11" ht="12.75">
      <c r="A9" s="43"/>
      <c r="B9" s="1" t="s">
        <v>291</v>
      </c>
      <c r="C9" s="53">
        <v>0</v>
      </c>
      <c r="D9" s="53">
        <v>0</v>
      </c>
      <c r="E9" s="37"/>
      <c r="F9" s="53">
        <v>267</v>
      </c>
      <c r="G9" s="53">
        <v>384</v>
      </c>
      <c r="H9" s="37">
        <v>43.82022476196289</v>
      </c>
      <c r="I9" s="53">
        <v>267</v>
      </c>
      <c r="J9" s="53">
        <v>384</v>
      </c>
      <c r="K9" s="37">
        <v>43.82022476196289</v>
      </c>
    </row>
    <row r="10" spans="1:11" ht="12.75">
      <c r="A10" s="43"/>
      <c r="B10" s="1" t="s">
        <v>293</v>
      </c>
      <c r="C10" s="53">
        <v>0</v>
      </c>
      <c r="D10" s="53">
        <v>0</v>
      </c>
      <c r="E10" s="37"/>
      <c r="F10" s="53">
        <v>780</v>
      </c>
      <c r="G10" s="53">
        <v>631</v>
      </c>
      <c r="H10" s="37">
        <v>-19.102563858032227</v>
      </c>
      <c r="I10" s="53">
        <v>780</v>
      </c>
      <c r="J10" s="53">
        <v>631</v>
      </c>
      <c r="K10" s="37">
        <v>-19.102563858032227</v>
      </c>
    </row>
    <row r="11" spans="1:11" ht="12.75">
      <c r="A11" s="43"/>
      <c r="B11" s="1" t="s">
        <v>295</v>
      </c>
      <c r="C11" s="53">
        <v>0</v>
      </c>
      <c r="D11" s="53">
        <v>0</v>
      </c>
      <c r="E11" s="37"/>
      <c r="F11" s="53">
        <v>1130</v>
      </c>
      <c r="G11" s="53">
        <v>1147</v>
      </c>
      <c r="H11" s="37">
        <v>1.504424810409546</v>
      </c>
      <c r="I11" s="53">
        <v>1130</v>
      </c>
      <c r="J11" s="53">
        <v>1147</v>
      </c>
      <c r="K11" s="37">
        <v>1.504424810409546</v>
      </c>
    </row>
    <row r="12" spans="1:11" ht="12.75">
      <c r="A12" s="43"/>
      <c r="B12" s="1" t="s">
        <v>297</v>
      </c>
      <c r="C12" s="53">
        <v>68</v>
      </c>
      <c r="D12" s="53">
        <v>68</v>
      </c>
      <c r="E12" s="37">
        <v>0</v>
      </c>
      <c r="F12" s="53">
        <v>0</v>
      </c>
      <c r="G12" s="53">
        <v>0</v>
      </c>
      <c r="H12" s="37"/>
      <c r="I12" s="53">
        <v>68</v>
      </c>
      <c r="J12" s="53">
        <v>68</v>
      </c>
      <c r="K12" s="37">
        <v>0</v>
      </c>
    </row>
    <row r="13" spans="1:11" ht="12.75">
      <c r="A13" s="43"/>
      <c r="B13" s="1" t="s">
        <v>326</v>
      </c>
      <c r="C13" s="53">
        <v>264</v>
      </c>
      <c r="D13" s="53">
        <v>0</v>
      </c>
      <c r="E13" s="37">
        <v>-100</v>
      </c>
      <c r="F13" s="53">
        <v>0</v>
      </c>
      <c r="G13" s="53">
        <v>0</v>
      </c>
      <c r="H13" s="37"/>
      <c r="I13" s="53">
        <v>264</v>
      </c>
      <c r="J13" s="53">
        <v>0</v>
      </c>
      <c r="K13" s="37">
        <v>-100</v>
      </c>
    </row>
    <row r="14" spans="1:11" ht="12.75">
      <c r="A14" s="43"/>
      <c r="B14" s="1" t="s">
        <v>286</v>
      </c>
      <c r="C14" s="53">
        <v>5618</v>
      </c>
      <c r="D14" s="53">
        <v>5982</v>
      </c>
      <c r="E14" s="37">
        <v>6.47917366027832</v>
      </c>
      <c r="F14" s="53">
        <v>810</v>
      </c>
      <c r="G14" s="53">
        <v>714</v>
      </c>
      <c r="H14" s="37">
        <v>-11.851851463317871</v>
      </c>
      <c r="I14" s="53">
        <v>6428</v>
      </c>
      <c r="J14" s="53">
        <v>6696</v>
      </c>
      <c r="K14" s="37">
        <v>4.169259548187256</v>
      </c>
    </row>
    <row r="15" spans="2:11" ht="12.75">
      <c r="B15" s="23" t="s">
        <v>1</v>
      </c>
      <c r="C15" s="54">
        <v>6114</v>
      </c>
      <c r="D15" s="54">
        <v>6454</v>
      </c>
      <c r="E15" s="50">
        <v>5.6</v>
      </c>
      <c r="F15" s="54">
        <v>3039</v>
      </c>
      <c r="G15" s="54">
        <v>2964</v>
      </c>
      <c r="H15" s="50">
        <v>-2.4679170779861797</v>
      </c>
      <c r="I15" s="54">
        <v>9153</v>
      </c>
      <c r="J15" s="54">
        <v>9418</v>
      </c>
      <c r="K15" s="50">
        <v>2.8952256090899158</v>
      </c>
    </row>
    <row r="16" spans="1:11" ht="12.75">
      <c r="A16" s="18" t="s">
        <v>300</v>
      </c>
      <c r="B16" s="18"/>
      <c r="C16" s="55">
        <v>6114</v>
      </c>
      <c r="D16" s="55">
        <v>6454</v>
      </c>
      <c r="E16" s="44">
        <v>5.561007523716062</v>
      </c>
      <c r="F16" s="55">
        <v>3039</v>
      </c>
      <c r="G16" s="55">
        <v>2964</v>
      </c>
      <c r="H16" s="44">
        <v>-2.4679170779861797</v>
      </c>
      <c r="I16" s="55">
        <v>9153</v>
      </c>
      <c r="J16" s="55">
        <v>9418</v>
      </c>
      <c r="K16" s="44">
        <v>2.8952256090899158</v>
      </c>
    </row>
    <row r="18" ht="16.5" thickBot="1">
      <c r="A18" s="2" t="s">
        <v>301</v>
      </c>
    </row>
    <row r="19" spans="1:11" ht="14.25" thickBot="1" thickTop="1">
      <c r="A19" s="3"/>
      <c r="B19" s="3"/>
      <c r="C19" s="102" t="s">
        <v>0</v>
      </c>
      <c r="D19" s="102"/>
      <c r="E19" s="102"/>
      <c r="F19" s="102" t="s">
        <v>83</v>
      </c>
      <c r="G19" s="102"/>
      <c r="H19" s="102"/>
      <c r="I19" s="102" t="s">
        <v>1</v>
      </c>
      <c r="J19" s="102"/>
      <c r="K19" s="102"/>
    </row>
    <row r="20" spans="1:11" ht="30" customHeight="1" thickBot="1">
      <c r="A20" s="34" t="s">
        <v>80</v>
      </c>
      <c r="B20" s="34" t="s">
        <v>81</v>
      </c>
      <c r="C20" s="5" t="s">
        <v>335</v>
      </c>
      <c r="D20" s="5" t="s">
        <v>334</v>
      </c>
      <c r="E20" s="5" t="s">
        <v>73</v>
      </c>
      <c r="F20" s="5" t="s">
        <v>335</v>
      </c>
      <c r="G20" s="5" t="s">
        <v>334</v>
      </c>
      <c r="H20" s="5" t="s">
        <v>73</v>
      </c>
      <c r="I20" s="5" t="s">
        <v>335</v>
      </c>
      <c r="J20" s="5" t="s">
        <v>334</v>
      </c>
      <c r="K20" s="5" t="s">
        <v>73</v>
      </c>
    </row>
    <row r="21" spans="1:11" ht="12.75">
      <c r="A21" s="43" t="s">
        <v>2</v>
      </c>
      <c r="B21" s="1" t="s">
        <v>2</v>
      </c>
      <c r="C21" s="53">
        <v>0</v>
      </c>
      <c r="D21" s="53">
        <v>0</v>
      </c>
      <c r="E21" s="37"/>
      <c r="F21" s="53">
        <v>8744.5</v>
      </c>
      <c r="G21" s="53">
        <v>8531.5</v>
      </c>
      <c r="H21" s="37">
        <v>-2.435816764831543</v>
      </c>
      <c r="I21" s="53">
        <v>8744.5</v>
      </c>
      <c r="J21" s="53">
        <v>8531.5</v>
      </c>
      <c r="K21" s="37">
        <v>-2.435816764831543</v>
      </c>
    </row>
    <row r="22" spans="1:11" ht="12.75">
      <c r="A22" s="43"/>
      <c r="B22" s="1" t="s">
        <v>303</v>
      </c>
      <c r="C22" s="53">
        <v>0</v>
      </c>
      <c r="D22" s="53">
        <v>0</v>
      </c>
      <c r="E22" s="37"/>
      <c r="F22" s="53">
        <v>10</v>
      </c>
      <c r="G22" s="53">
        <v>0</v>
      </c>
      <c r="H22" s="37">
        <v>-100</v>
      </c>
      <c r="I22" s="53">
        <v>10</v>
      </c>
      <c r="J22" s="53">
        <v>0</v>
      </c>
      <c r="K22" s="37">
        <v>-100</v>
      </c>
    </row>
    <row r="23" spans="2:11" ht="12.75">
      <c r="B23" s="23" t="s">
        <v>1</v>
      </c>
      <c r="C23" s="54">
        <v>0</v>
      </c>
      <c r="D23" s="54">
        <v>0</v>
      </c>
      <c r="E23" s="23"/>
      <c r="F23" s="54">
        <v>8754.5</v>
      </c>
      <c r="G23" s="54">
        <v>8531.5</v>
      </c>
      <c r="H23" s="50">
        <v>-2.5472614084185277</v>
      </c>
      <c r="I23" s="54">
        <v>8754.5</v>
      </c>
      <c r="J23" s="54">
        <v>8531.5</v>
      </c>
      <c r="K23" s="50">
        <v>-2.5472614084185277</v>
      </c>
    </row>
    <row r="24" spans="1:11" ht="12.75">
      <c r="A24" s="18" t="s">
        <v>304</v>
      </c>
      <c r="B24" s="18"/>
      <c r="C24" s="55">
        <v>0</v>
      </c>
      <c r="D24" s="55">
        <v>0</v>
      </c>
      <c r="E24" s="18"/>
      <c r="F24" s="55">
        <v>8754.5</v>
      </c>
      <c r="G24" s="55">
        <v>8531.5</v>
      </c>
      <c r="H24" s="44">
        <v>-2.5472614084185277</v>
      </c>
      <c r="I24" s="55">
        <v>8754.5</v>
      </c>
      <c r="J24" s="55">
        <v>8531.5</v>
      </c>
      <c r="K24" s="44">
        <v>-2.5472614084185277</v>
      </c>
    </row>
    <row r="26" ht="16.5" thickBot="1">
      <c r="A26" s="2" t="s">
        <v>54</v>
      </c>
    </row>
    <row r="27" spans="1:11" ht="14.25" thickBot="1" thickTop="1">
      <c r="A27" s="3"/>
      <c r="B27" s="3"/>
      <c r="C27" s="102" t="s">
        <v>0</v>
      </c>
      <c r="D27" s="102"/>
      <c r="E27" s="102"/>
      <c r="F27" s="102" t="s">
        <v>83</v>
      </c>
      <c r="G27" s="102"/>
      <c r="H27" s="102"/>
      <c r="I27" s="102" t="s">
        <v>1</v>
      </c>
      <c r="J27" s="102"/>
      <c r="K27" s="102"/>
    </row>
    <row r="28" spans="1:11" ht="30.75" customHeight="1" thickBot="1">
      <c r="A28" s="34" t="s">
        <v>80</v>
      </c>
      <c r="B28" s="34" t="s">
        <v>81</v>
      </c>
      <c r="C28" s="5" t="s">
        <v>335</v>
      </c>
      <c r="D28" s="5" t="s">
        <v>334</v>
      </c>
      <c r="E28" s="5" t="s">
        <v>73</v>
      </c>
      <c r="F28" s="5" t="s">
        <v>335</v>
      </c>
      <c r="G28" s="5" t="s">
        <v>334</v>
      </c>
      <c r="H28" s="5" t="s">
        <v>73</v>
      </c>
      <c r="I28" s="5" t="s">
        <v>335</v>
      </c>
      <c r="J28" s="5" t="s">
        <v>334</v>
      </c>
      <c r="K28" s="5" t="s">
        <v>73</v>
      </c>
    </row>
    <row r="29" spans="1:11" ht="12.75">
      <c r="A29" s="43" t="s">
        <v>54</v>
      </c>
      <c r="B29" s="1" t="s">
        <v>305</v>
      </c>
      <c r="C29" s="53">
        <v>831</v>
      </c>
      <c r="D29" s="53">
        <v>918</v>
      </c>
      <c r="E29" s="37">
        <v>10.469313621520996</v>
      </c>
      <c r="F29" s="53">
        <v>0</v>
      </c>
      <c r="G29" s="53">
        <v>0</v>
      </c>
      <c r="H29" s="37"/>
      <c r="I29" s="53">
        <v>831</v>
      </c>
      <c r="J29" s="53">
        <v>918</v>
      </c>
      <c r="K29" s="37">
        <v>10.469313621520996</v>
      </c>
    </row>
    <row r="30" spans="1:11" ht="12.75">
      <c r="A30" s="43"/>
      <c r="B30" s="1" t="s">
        <v>339</v>
      </c>
      <c r="C30" s="53">
        <v>134</v>
      </c>
      <c r="D30" s="53">
        <v>0</v>
      </c>
      <c r="E30" s="37">
        <v>-100</v>
      </c>
      <c r="F30" s="53">
        <v>0</v>
      </c>
      <c r="G30" s="53">
        <v>0</v>
      </c>
      <c r="H30" s="37"/>
      <c r="I30" s="53">
        <v>134</v>
      </c>
      <c r="J30" s="53">
        <v>0</v>
      </c>
      <c r="K30" s="37">
        <v>-100</v>
      </c>
    </row>
    <row r="31" spans="2:11" ht="12.75">
      <c r="B31" s="23" t="s">
        <v>1</v>
      </c>
      <c r="C31" s="54">
        <v>965</v>
      </c>
      <c r="D31" s="54">
        <v>918</v>
      </c>
      <c r="E31" s="50">
        <v>-4.9</v>
      </c>
      <c r="F31" s="54">
        <v>0</v>
      </c>
      <c r="G31" s="54">
        <v>0</v>
      </c>
      <c r="H31" s="23"/>
      <c r="I31" s="54">
        <v>965</v>
      </c>
      <c r="J31" s="54">
        <v>918</v>
      </c>
      <c r="K31" s="50">
        <v>-4.870466321243524</v>
      </c>
    </row>
    <row r="32" spans="1:11" ht="12.75">
      <c r="A32" s="18" t="s">
        <v>306</v>
      </c>
      <c r="B32" s="18"/>
      <c r="C32" s="55">
        <v>965</v>
      </c>
      <c r="D32" s="55">
        <v>918</v>
      </c>
      <c r="E32" s="44">
        <v>-4.870466321243524</v>
      </c>
      <c r="F32" s="55">
        <v>0</v>
      </c>
      <c r="G32" s="55">
        <v>0</v>
      </c>
      <c r="H32" s="18"/>
      <c r="I32" s="55">
        <v>965</v>
      </c>
      <c r="J32" s="55">
        <v>918</v>
      </c>
      <c r="K32" s="44">
        <v>-4.870466321243524</v>
      </c>
    </row>
  </sheetData>
  <mergeCells count="11">
    <mergeCell ref="C27:E27"/>
    <mergeCell ref="F27:H27"/>
    <mergeCell ref="I27:K27"/>
    <mergeCell ref="A1:K1"/>
    <mergeCell ref="C19:E19"/>
    <mergeCell ref="F19:H19"/>
    <mergeCell ref="I19:K19"/>
    <mergeCell ref="A2:K2"/>
    <mergeCell ref="C5:E5"/>
    <mergeCell ref="F5:H5"/>
    <mergeCell ref="I5:K5"/>
  </mergeCells>
  <printOptions/>
  <pageMargins left="0.25" right="0.25" top="0.25" bottom="0.25" header="0.5" footer="0.5"/>
  <pageSetup fitToHeight="1" fitToWidth="1" horizontalDpi="600" verticalDpi="600" orientation="landscape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K23"/>
  <sheetViews>
    <sheetView workbookViewId="0" topLeftCell="A1">
      <selection activeCell="A2" sqref="A2:K2"/>
    </sheetView>
  </sheetViews>
  <sheetFormatPr defaultColWidth="9.140625" defaultRowHeight="12.75"/>
  <cols>
    <col min="1" max="1" width="30.7109375" style="1" customWidth="1"/>
    <col min="2" max="2" width="35.7109375" style="1" customWidth="1"/>
    <col min="3" max="11" width="10.7109375" style="1" customWidth="1"/>
    <col min="12" max="16384" width="9.140625" style="1" customWidth="1"/>
  </cols>
  <sheetData>
    <row r="1" spans="1:11" ht="23.25">
      <c r="A1" s="107" t="s">
        <v>401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23.25">
      <c r="A2" s="107" t="s">
        <v>324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4" ht="16.5" thickBot="1">
      <c r="A4" s="2" t="s">
        <v>57</v>
      </c>
    </row>
    <row r="5" spans="1:11" ht="27.75" customHeight="1" thickBot="1" thickTop="1">
      <c r="A5" s="3"/>
      <c r="B5" s="3"/>
      <c r="C5" s="102" t="s">
        <v>0</v>
      </c>
      <c r="D5" s="102"/>
      <c r="E5" s="102"/>
      <c r="F5" s="102" t="s">
        <v>83</v>
      </c>
      <c r="G5" s="102"/>
      <c r="H5" s="102"/>
      <c r="I5" s="102" t="s">
        <v>1</v>
      </c>
      <c r="J5" s="102"/>
      <c r="K5" s="102"/>
    </row>
    <row r="6" spans="1:11" ht="26.25" thickBot="1">
      <c r="A6" s="34" t="s">
        <v>80</v>
      </c>
      <c r="B6" s="34" t="s">
        <v>81</v>
      </c>
      <c r="C6" s="5" t="s">
        <v>335</v>
      </c>
      <c r="D6" s="5" t="s">
        <v>334</v>
      </c>
      <c r="E6" s="5" t="s">
        <v>73</v>
      </c>
      <c r="F6" s="5" t="s">
        <v>335</v>
      </c>
      <c r="G6" s="5" t="s">
        <v>334</v>
      </c>
      <c r="H6" s="5" t="s">
        <v>73</v>
      </c>
      <c r="I6" s="5" t="s">
        <v>335</v>
      </c>
      <c r="J6" s="5" t="s">
        <v>334</v>
      </c>
      <c r="K6" s="5" t="s">
        <v>73</v>
      </c>
    </row>
    <row r="7" spans="1:11" ht="12.75">
      <c r="A7" s="43" t="s">
        <v>57</v>
      </c>
      <c r="B7" s="1" t="s">
        <v>309</v>
      </c>
      <c r="C7" s="53">
        <v>32</v>
      </c>
      <c r="D7" s="53">
        <v>31</v>
      </c>
      <c r="E7" s="37">
        <v>-3.125</v>
      </c>
      <c r="F7" s="53">
        <v>0</v>
      </c>
      <c r="G7" s="53">
        <v>0</v>
      </c>
      <c r="H7" s="37"/>
      <c r="I7" s="53">
        <v>32</v>
      </c>
      <c r="J7" s="53">
        <v>31</v>
      </c>
      <c r="K7" s="37">
        <v>-3.125</v>
      </c>
    </row>
    <row r="8" spans="1:11" ht="12.75">
      <c r="A8" s="43"/>
      <c r="B8" s="1" t="s">
        <v>311</v>
      </c>
      <c r="C8" s="53">
        <v>197</v>
      </c>
      <c r="D8" s="53">
        <v>188</v>
      </c>
      <c r="E8" s="37">
        <v>-4.568528175354004</v>
      </c>
      <c r="F8" s="53">
        <v>0</v>
      </c>
      <c r="G8" s="53">
        <v>0</v>
      </c>
      <c r="H8" s="37"/>
      <c r="I8" s="53">
        <v>197</v>
      </c>
      <c r="J8" s="53">
        <v>188</v>
      </c>
      <c r="K8" s="37">
        <v>-4.568528175354004</v>
      </c>
    </row>
    <row r="9" spans="1:11" ht="12.75">
      <c r="A9" s="43"/>
      <c r="B9" s="1" t="s">
        <v>313</v>
      </c>
      <c r="C9" s="53">
        <v>0</v>
      </c>
      <c r="D9" s="53">
        <v>44</v>
      </c>
      <c r="E9" s="37"/>
      <c r="F9" s="53">
        <v>6</v>
      </c>
      <c r="G9" s="53">
        <v>18</v>
      </c>
      <c r="H9" s="37">
        <v>200</v>
      </c>
      <c r="I9" s="53">
        <v>6</v>
      </c>
      <c r="J9" s="53">
        <v>62</v>
      </c>
      <c r="K9" s="37">
        <v>933.3333129882812</v>
      </c>
    </row>
    <row r="10" spans="1:11" ht="12.75">
      <c r="A10" s="43"/>
      <c r="B10" s="1" t="s">
        <v>327</v>
      </c>
      <c r="C10" s="53">
        <v>16</v>
      </c>
      <c r="D10" s="53">
        <v>0</v>
      </c>
      <c r="E10" s="37">
        <v>-100</v>
      </c>
      <c r="F10" s="53">
        <v>2</v>
      </c>
      <c r="G10" s="53">
        <v>0</v>
      </c>
      <c r="H10" s="37">
        <v>-100</v>
      </c>
      <c r="I10" s="53">
        <v>18</v>
      </c>
      <c r="J10" s="53">
        <v>0</v>
      </c>
      <c r="K10" s="37">
        <v>-100</v>
      </c>
    </row>
    <row r="11" spans="1:11" ht="12.75">
      <c r="A11" s="43"/>
      <c r="B11" s="1" t="s">
        <v>315</v>
      </c>
      <c r="C11" s="53">
        <v>17</v>
      </c>
      <c r="D11" s="53">
        <v>29</v>
      </c>
      <c r="E11" s="37">
        <v>70.5882339477539</v>
      </c>
      <c r="F11" s="53">
        <v>0</v>
      </c>
      <c r="G11" s="53">
        <v>0</v>
      </c>
      <c r="H11" s="37"/>
      <c r="I11" s="53">
        <v>17</v>
      </c>
      <c r="J11" s="53">
        <v>29</v>
      </c>
      <c r="K11" s="37">
        <v>70.5882339477539</v>
      </c>
    </row>
    <row r="12" spans="1:11" ht="12.75">
      <c r="A12" s="43"/>
      <c r="B12" s="1" t="s">
        <v>317</v>
      </c>
      <c r="C12" s="53">
        <v>0</v>
      </c>
      <c r="D12" s="53">
        <v>0</v>
      </c>
      <c r="E12" s="37"/>
      <c r="F12" s="53">
        <v>179</v>
      </c>
      <c r="G12" s="53">
        <v>410</v>
      </c>
      <c r="H12" s="37">
        <v>129.05027770996094</v>
      </c>
      <c r="I12" s="53">
        <v>179</v>
      </c>
      <c r="J12" s="53">
        <v>410</v>
      </c>
      <c r="K12" s="37">
        <v>129.05027770996094</v>
      </c>
    </row>
    <row r="13" spans="1:11" ht="12.75">
      <c r="A13" s="43"/>
      <c r="B13" s="1" t="s">
        <v>319</v>
      </c>
      <c r="C13" s="53">
        <v>114</v>
      </c>
      <c r="D13" s="53">
        <v>84</v>
      </c>
      <c r="E13" s="37">
        <v>-26.3157901763916</v>
      </c>
      <c r="F13" s="53">
        <v>0</v>
      </c>
      <c r="G13" s="53">
        <v>0</v>
      </c>
      <c r="H13" s="37"/>
      <c r="I13" s="53">
        <v>114</v>
      </c>
      <c r="J13" s="53">
        <v>84</v>
      </c>
      <c r="K13" s="37">
        <v>-26.3157901763916</v>
      </c>
    </row>
    <row r="14" spans="2:11" ht="12.75">
      <c r="B14" s="23" t="s">
        <v>1</v>
      </c>
      <c r="C14" s="54">
        <v>376</v>
      </c>
      <c r="D14" s="54">
        <v>376</v>
      </c>
      <c r="E14" s="50">
        <v>0</v>
      </c>
      <c r="F14" s="54">
        <v>187</v>
      </c>
      <c r="G14" s="54">
        <v>428</v>
      </c>
      <c r="H14" s="50">
        <v>128.87700534759358</v>
      </c>
      <c r="I14" s="54">
        <v>563</v>
      </c>
      <c r="J14" s="54">
        <v>804</v>
      </c>
      <c r="K14" s="50">
        <v>42.80639431616341</v>
      </c>
    </row>
    <row r="15" spans="1:11" ht="12.75">
      <c r="A15" s="18" t="s">
        <v>321</v>
      </c>
      <c r="B15" s="18"/>
      <c r="C15" s="55">
        <v>376</v>
      </c>
      <c r="D15" s="55">
        <v>376</v>
      </c>
      <c r="E15" s="44">
        <v>0</v>
      </c>
      <c r="F15" s="55">
        <v>187</v>
      </c>
      <c r="G15" s="55">
        <v>428</v>
      </c>
      <c r="H15" s="44">
        <v>128.87700534759358</v>
      </c>
      <c r="I15" s="55">
        <v>563</v>
      </c>
      <c r="J15" s="55">
        <v>804</v>
      </c>
      <c r="K15" s="44">
        <v>42.80639431616341</v>
      </c>
    </row>
    <row r="17" ht="16.5" thickBot="1">
      <c r="A17" s="2" t="s">
        <v>75</v>
      </c>
    </row>
    <row r="18" spans="1:11" ht="14.25" thickBot="1" thickTop="1">
      <c r="A18" s="3"/>
      <c r="B18" s="3"/>
      <c r="C18" s="102" t="s">
        <v>0</v>
      </c>
      <c r="D18" s="102"/>
      <c r="E18" s="102"/>
      <c r="F18" s="102" t="s">
        <v>83</v>
      </c>
      <c r="G18" s="102"/>
      <c r="H18" s="102"/>
      <c r="I18" s="102" t="s">
        <v>1</v>
      </c>
      <c r="J18" s="102"/>
      <c r="K18" s="102"/>
    </row>
    <row r="19" spans="1:11" ht="26.25" thickBot="1">
      <c r="A19" s="34" t="s">
        <v>80</v>
      </c>
      <c r="B19" s="34" t="s">
        <v>81</v>
      </c>
      <c r="C19" s="5" t="s">
        <v>335</v>
      </c>
      <c r="D19" s="5" t="s">
        <v>334</v>
      </c>
      <c r="E19" s="5" t="s">
        <v>73</v>
      </c>
      <c r="F19" s="5" t="s">
        <v>335</v>
      </c>
      <c r="G19" s="5" t="s">
        <v>334</v>
      </c>
      <c r="H19" s="5" t="s">
        <v>73</v>
      </c>
      <c r="I19" s="5" t="s">
        <v>335</v>
      </c>
      <c r="J19" s="5" t="s">
        <v>334</v>
      </c>
      <c r="K19" s="5" t="s">
        <v>73</v>
      </c>
    </row>
    <row r="20" spans="1:11" ht="12.75">
      <c r="A20" s="43" t="s">
        <v>75</v>
      </c>
      <c r="B20" s="1" t="s">
        <v>75</v>
      </c>
      <c r="C20" s="53">
        <v>114</v>
      </c>
      <c r="D20" s="53">
        <v>120</v>
      </c>
      <c r="E20" s="37">
        <v>5.263157844543457</v>
      </c>
      <c r="F20" s="53">
        <v>0</v>
      </c>
      <c r="G20" s="53">
        <v>0</v>
      </c>
      <c r="H20" s="37"/>
      <c r="I20" s="53">
        <v>114</v>
      </c>
      <c r="J20" s="53">
        <v>120</v>
      </c>
      <c r="K20" s="37">
        <v>5.263157844543457</v>
      </c>
    </row>
    <row r="21" spans="2:11" ht="12.75">
      <c r="B21" s="23" t="s">
        <v>1</v>
      </c>
      <c r="C21" s="54">
        <v>114</v>
      </c>
      <c r="D21" s="54">
        <v>120</v>
      </c>
      <c r="E21" s="50">
        <v>5.3</v>
      </c>
      <c r="F21" s="54">
        <v>0</v>
      </c>
      <c r="G21" s="54">
        <v>0</v>
      </c>
      <c r="H21" s="23"/>
      <c r="I21" s="54">
        <v>114</v>
      </c>
      <c r="J21" s="54">
        <v>120</v>
      </c>
      <c r="K21" s="50">
        <v>5.2631578947368425</v>
      </c>
    </row>
    <row r="22" spans="1:11" ht="12.75">
      <c r="A22" s="18" t="s">
        <v>323</v>
      </c>
      <c r="B22" s="18"/>
      <c r="C22" s="55">
        <v>114</v>
      </c>
      <c r="D22" s="55">
        <v>120</v>
      </c>
      <c r="E22" s="44">
        <v>5.2631578947368425</v>
      </c>
      <c r="F22" s="55">
        <v>0</v>
      </c>
      <c r="G22" s="55">
        <v>0</v>
      </c>
      <c r="H22" s="18"/>
      <c r="I22" s="55">
        <v>114</v>
      </c>
      <c r="J22" s="55">
        <v>120</v>
      </c>
      <c r="K22" s="44">
        <v>5.2631578947368425</v>
      </c>
    </row>
    <row r="23" ht="12.75">
      <c r="A23" s="1" t="s">
        <v>398</v>
      </c>
    </row>
  </sheetData>
  <mergeCells count="8">
    <mergeCell ref="A1:K1"/>
    <mergeCell ref="C18:E18"/>
    <mergeCell ref="F18:H18"/>
    <mergeCell ref="I18:K18"/>
    <mergeCell ref="A2:K2"/>
    <mergeCell ref="C5:E5"/>
    <mergeCell ref="F5:H5"/>
    <mergeCell ref="I5:K5"/>
  </mergeCells>
  <printOptions/>
  <pageMargins left="0.25" right="0.25" top="0.25" bottom="0.25" header="0.5" footer="0.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3:G38"/>
  <sheetViews>
    <sheetView showGridLines="0" workbookViewId="0" topLeftCell="A1">
      <selection activeCell="A3" sqref="A3:G3"/>
    </sheetView>
  </sheetViews>
  <sheetFormatPr defaultColWidth="9.140625" defaultRowHeight="12.75"/>
  <cols>
    <col min="1" max="1" width="31.421875" style="1" bestFit="1" customWidth="1"/>
    <col min="2" max="7" width="18.7109375" style="1" customWidth="1"/>
    <col min="8" max="16384" width="9.140625" style="1" customWidth="1"/>
  </cols>
  <sheetData>
    <row r="3" spans="1:7" ht="15.75">
      <c r="A3" s="120" t="s">
        <v>393</v>
      </c>
      <c r="B3" s="120"/>
      <c r="C3" s="120"/>
      <c r="D3" s="120"/>
      <c r="E3" s="120"/>
      <c r="F3" s="120"/>
      <c r="G3" s="120"/>
    </row>
    <row r="4" spans="1:7" ht="18" customHeight="1" thickBot="1">
      <c r="A4" s="98" t="s">
        <v>40</v>
      </c>
      <c r="B4" s="98"/>
      <c r="C4" s="98"/>
      <c r="D4" s="98"/>
      <c r="E4" s="98"/>
      <c r="F4" s="98"/>
      <c r="G4" s="98"/>
    </row>
    <row r="5" spans="1:7" ht="34.5" customHeight="1" thickBot="1" thickTop="1">
      <c r="A5" s="45"/>
      <c r="B5" s="99" t="s">
        <v>41</v>
      </c>
      <c r="C5" s="99"/>
      <c r="D5" s="99"/>
      <c r="E5" s="99" t="s">
        <v>42</v>
      </c>
      <c r="F5" s="99"/>
      <c r="G5" s="45"/>
    </row>
    <row r="6" spans="1:7" ht="16.5" thickBot="1">
      <c r="A6" s="46" t="s">
        <v>43</v>
      </c>
      <c r="B6" s="47" t="s">
        <v>0</v>
      </c>
      <c r="C6" s="47" t="s">
        <v>44</v>
      </c>
      <c r="D6" s="47" t="s">
        <v>45</v>
      </c>
      <c r="E6" s="47" t="s">
        <v>46</v>
      </c>
      <c r="F6" s="47" t="s">
        <v>47</v>
      </c>
      <c r="G6" s="47" t="s">
        <v>1</v>
      </c>
    </row>
    <row r="7" spans="1:7" ht="19.5" customHeight="1">
      <c r="A7" s="117" t="s">
        <v>48</v>
      </c>
      <c r="B7" s="111">
        <v>2065</v>
      </c>
      <c r="C7" s="111">
        <v>1292</v>
      </c>
      <c r="D7" s="111">
        <v>58</v>
      </c>
      <c r="E7" s="111">
        <v>1914</v>
      </c>
      <c r="F7" s="111">
        <v>1501</v>
      </c>
      <c r="G7" s="112">
        <v>3415</v>
      </c>
    </row>
    <row r="8" spans="1:7" ht="19.5" customHeight="1">
      <c r="A8" s="118" t="s">
        <v>49</v>
      </c>
      <c r="B8" s="113">
        <v>2838</v>
      </c>
      <c r="C8" s="113">
        <v>574</v>
      </c>
      <c r="D8" s="113"/>
      <c r="E8" s="113">
        <v>2475</v>
      </c>
      <c r="F8" s="113">
        <v>937</v>
      </c>
      <c r="G8" s="114">
        <v>3412</v>
      </c>
    </row>
    <row r="9" spans="1:7" ht="19.5" customHeight="1">
      <c r="A9" s="118" t="s">
        <v>50</v>
      </c>
      <c r="B9" s="113">
        <v>1462</v>
      </c>
      <c r="C9" s="113">
        <v>1563</v>
      </c>
      <c r="D9" s="113">
        <v>109</v>
      </c>
      <c r="E9" s="113">
        <v>1382</v>
      </c>
      <c r="F9" s="113">
        <v>1752</v>
      </c>
      <c r="G9" s="114">
        <v>3134</v>
      </c>
    </row>
    <row r="10" spans="1:7" ht="19.5" customHeight="1">
      <c r="A10" s="118" t="s">
        <v>51</v>
      </c>
      <c r="B10" s="113">
        <v>856</v>
      </c>
      <c r="C10" s="113">
        <v>332</v>
      </c>
      <c r="D10" s="113">
        <v>77</v>
      </c>
      <c r="E10" s="113">
        <v>781</v>
      </c>
      <c r="F10" s="113">
        <v>484</v>
      </c>
      <c r="G10" s="114">
        <v>1265</v>
      </c>
    </row>
    <row r="11" spans="1:7" ht="19.5" customHeight="1">
      <c r="A11" s="118" t="s">
        <v>52</v>
      </c>
      <c r="B11" s="113">
        <v>1935</v>
      </c>
      <c r="C11" s="113">
        <v>551</v>
      </c>
      <c r="D11" s="113">
        <v>148</v>
      </c>
      <c r="E11" s="113">
        <v>1944</v>
      </c>
      <c r="F11" s="113">
        <v>690</v>
      </c>
      <c r="G11" s="114">
        <v>2634</v>
      </c>
    </row>
    <row r="12" spans="1:7" ht="19.5" customHeight="1">
      <c r="A12" s="118" t="s">
        <v>53</v>
      </c>
      <c r="B12" s="113">
        <v>291</v>
      </c>
      <c r="C12" s="113">
        <v>292</v>
      </c>
      <c r="D12" s="113">
        <v>36</v>
      </c>
      <c r="E12" s="113">
        <v>266</v>
      </c>
      <c r="F12" s="113">
        <v>353</v>
      </c>
      <c r="G12" s="114">
        <v>619</v>
      </c>
    </row>
    <row r="13" spans="1:7" ht="19.5" customHeight="1">
      <c r="A13" s="118" t="s">
        <v>2</v>
      </c>
      <c r="B13" s="113"/>
      <c r="C13" s="113">
        <v>646</v>
      </c>
      <c r="D13" s="113"/>
      <c r="E13" s="113">
        <v>454</v>
      </c>
      <c r="F13" s="113">
        <v>192</v>
      </c>
      <c r="G13" s="114">
        <v>646</v>
      </c>
    </row>
    <row r="14" spans="1:7" ht="19.5" customHeight="1">
      <c r="A14" s="118" t="s">
        <v>54</v>
      </c>
      <c r="B14" s="113">
        <v>840</v>
      </c>
      <c r="C14" s="113"/>
      <c r="D14" s="113"/>
      <c r="E14" s="113">
        <v>422</v>
      </c>
      <c r="F14" s="113">
        <v>418</v>
      </c>
      <c r="G14" s="114">
        <v>840</v>
      </c>
    </row>
    <row r="15" spans="1:7" ht="19.5" customHeight="1">
      <c r="A15" s="118" t="s">
        <v>55</v>
      </c>
      <c r="B15" s="113">
        <v>367</v>
      </c>
      <c r="C15" s="113"/>
      <c r="D15" s="113"/>
      <c r="E15" s="113">
        <v>55</v>
      </c>
      <c r="F15" s="113">
        <v>312</v>
      </c>
      <c r="G15" s="114">
        <v>367</v>
      </c>
    </row>
    <row r="16" spans="1:7" ht="19.5" customHeight="1">
      <c r="A16" s="118" t="s">
        <v>56</v>
      </c>
      <c r="B16" s="113"/>
      <c r="C16" s="113">
        <v>42</v>
      </c>
      <c r="D16" s="113"/>
      <c r="E16" s="113"/>
      <c r="F16" s="113">
        <v>42</v>
      </c>
      <c r="G16" s="114">
        <v>42</v>
      </c>
    </row>
    <row r="17" spans="1:7" ht="19.5" customHeight="1" thickBot="1">
      <c r="A17" s="119" t="s">
        <v>57</v>
      </c>
      <c r="B17" s="115">
        <v>33</v>
      </c>
      <c r="C17" s="115"/>
      <c r="D17" s="115"/>
      <c r="E17" s="115">
        <v>1</v>
      </c>
      <c r="F17" s="115">
        <v>32</v>
      </c>
      <c r="G17" s="116">
        <v>33</v>
      </c>
    </row>
    <row r="18" spans="1:7" ht="19.5" customHeight="1" thickBot="1">
      <c r="A18" s="48" t="s">
        <v>58</v>
      </c>
      <c r="B18" s="48">
        <v>10687</v>
      </c>
      <c r="C18" s="48">
        <v>5292</v>
      </c>
      <c r="D18" s="48">
        <v>428</v>
      </c>
      <c r="E18" s="48">
        <v>9694</v>
      </c>
      <c r="F18" s="48">
        <v>6713</v>
      </c>
      <c r="G18" s="48">
        <v>16407</v>
      </c>
    </row>
    <row r="21" ht="16.5" thickBot="1">
      <c r="A21" s="2" t="s">
        <v>59</v>
      </c>
    </row>
    <row r="22" spans="1:7" ht="14.25" thickBot="1" thickTop="1">
      <c r="A22" s="3"/>
      <c r="B22" s="100" t="s">
        <v>0</v>
      </c>
      <c r="C22" s="100"/>
      <c r="D22" s="100" t="s">
        <v>44</v>
      </c>
      <c r="E22" s="100"/>
      <c r="F22" s="100" t="s">
        <v>45</v>
      </c>
      <c r="G22" s="100"/>
    </row>
    <row r="23" spans="1:7" ht="19.5" customHeight="1" thickBot="1">
      <c r="A23" s="15" t="s">
        <v>43</v>
      </c>
      <c r="B23" s="16" t="s">
        <v>46</v>
      </c>
      <c r="C23" s="16" t="s">
        <v>47</v>
      </c>
      <c r="D23" s="16" t="s">
        <v>46</v>
      </c>
      <c r="E23" s="16" t="s">
        <v>47</v>
      </c>
      <c r="F23" s="16" t="s">
        <v>46</v>
      </c>
      <c r="G23" s="16" t="s">
        <v>47</v>
      </c>
    </row>
    <row r="24" spans="1:7" ht="19.5" customHeight="1">
      <c r="A24" s="56" t="s">
        <v>48</v>
      </c>
      <c r="B24" s="59">
        <v>1430</v>
      </c>
      <c r="C24" s="60">
        <v>635</v>
      </c>
      <c r="D24" s="60">
        <v>466</v>
      </c>
      <c r="E24" s="60">
        <v>826</v>
      </c>
      <c r="F24" s="60">
        <v>18</v>
      </c>
      <c r="G24" s="61">
        <v>40</v>
      </c>
    </row>
    <row r="25" spans="1:7" ht="19.5" customHeight="1">
      <c r="A25" s="57" t="s">
        <v>49</v>
      </c>
      <c r="B25" s="62">
        <v>2235</v>
      </c>
      <c r="C25" s="63">
        <v>603</v>
      </c>
      <c r="D25" s="63">
        <v>240</v>
      </c>
      <c r="E25" s="63">
        <v>334</v>
      </c>
      <c r="F25" s="63"/>
      <c r="G25" s="64"/>
    </row>
    <row r="26" spans="1:7" ht="19.5" customHeight="1">
      <c r="A26" s="57" t="s">
        <v>50</v>
      </c>
      <c r="B26" s="62">
        <v>1079</v>
      </c>
      <c r="C26" s="63">
        <v>383</v>
      </c>
      <c r="D26" s="63">
        <v>263</v>
      </c>
      <c r="E26" s="62">
        <v>1300</v>
      </c>
      <c r="F26" s="63">
        <v>40</v>
      </c>
      <c r="G26" s="64">
        <v>69</v>
      </c>
    </row>
    <row r="27" spans="1:7" ht="19.5" customHeight="1">
      <c r="A27" s="57" t="s">
        <v>51</v>
      </c>
      <c r="B27" s="63">
        <v>665</v>
      </c>
      <c r="C27" s="63">
        <v>191</v>
      </c>
      <c r="D27" s="63">
        <v>70</v>
      </c>
      <c r="E27" s="63">
        <v>262</v>
      </c>
      <c r="F27" s="63">
        <v>46</v>
      </c>
      <c r="G27" s="64">
        <v>31</v>
      </c>
    </row>
    <row r="28" spans="1:7" ht="19.5" customHeight="1">
      <c r="A28" s="57" t="s">
        <v>52</v>
      </c>
      <c r="B28" s="62">
        <v>1516</v>
      </c>
      <c r="C28" s="63">
        <v>419</v>
      </c>
      <c r="D28" s="63">
        <v>308</v>
      </c>
      <c r="E28" s="63">
        <v>243</v>
      </c>
      <c r="F28" s="63">
        <v>120</v>
      </c>
      <c r="G28" s="64">
        <v>28</v>
      </c>
    </row>
    <row r="29" spans="1:7" ht="19.5" customHeight="1">
      <c r="A29" s="57" t="s">
        <v>53</v>
      </c>
      <c r="B29" s="63">
        <v>174</v>
      </c>
      <c r="C29" s="63">
        <v>117</v>
      </c>
      <c r="D29" s="63">
        <v>87</v>
      </c>
      <c r="E29" s="63">
        <v>205</v>
      </c>
      <c r="F29" s="63">
        <v>5</v>
      </c>
      <c r="G29" s="64">
        <v>31</v>
      </c>
    </row>
    <row r="30" spans="1:7" ht="19.5" customHeight="1">
      <c r="A30" s="57" t="s">
        <v>2</v>
      </c>
      <c r="B30" s="67" t="s">
        <v>74</v>
      </c>
      <c r="C30" s="67" t="s">
        <v>74</v>
      </c>
      <c r="D30" s="63">
        <v>454</v>
      </c>
      <c r="E30" s="63">
        <v>192</v>
      </c>
      <c r="F30" s="63"/>
      <c r="G30" s="64"/>
    </row>
    <row r="31" spans="1:7" ht="19.5" customHeight="1">
      <c r="A31" s="57" t="s">
        <v>54</v>
      </c>
      <c r="B31" s="63">
        <v>422</v>
      </c>
      <c r="C31" s="63">
        <v>418</v>
      </c>
      <c r="D31" s="67" t="s">
        <v>74</v>
      </c>
      <c r="E31" s="63"/>
      <c r="F31" s="63"/>
      <c r="G31" s="64"/>
    </row>
    <row r="32" spans="1:7" ht="19.5" customHeight="1">
      <c r="A32" s="57" t="s">
        <v>55</v>
      </c>
      <c r="B32" s="63">
        <v>55</v>
      </c>
      <c r="C32" s="63">
        <v>312</v>
      </c>
      <c r="D32" s="67" t="s">
        <v>74</v>
      </c>
      <c r="E32" s="63"/>
      <c r="F32" s="63"/>
      <c r="G32" s="64"/>
    </row>
    <row r="33" spans="1:7" ht="19.5" customHeight="1">
      <c r="A33" s="57" t="s">
        <v>56</v>
      </c>
      <c r="B33" s="67" t="s">
        <v>74</v>
      </c>
      <c r="C33" s="67" t="s">
        <v>74</v>
      </c>
      <c r="D33" s="67" t="s">
        <v>74</v>
      </c>
      <c r="E33" s="63">
        <v>42</v>
      </c>
      <c r="F33" s="63"/>
      <c r="G33" s="64"/>
    </row>
    <row r="34" spans="1:7" ht="19.5" customHeight="1">
      <c r="A34" s="58" t="s">
        <v>57</v>
      </c>
      <c r="B34" s="65">
        <v>1</v>
      </c>
      <c r="C34" s="65">
        <v>32</v>
      </c>
      <c r="D34" s="67" t="s">
        <v>74</v>
      </c>
      <c r="E34" s="65"/>
      <c r="F34" s="65"/>
      <c r="G34" s="66"/>
    </row>
    <row r="35" spans="1:7" ht="19.5" customHeight="1">
      <c r="A35" s="9" t="s">
        <v>58</v>
      </c>
      <c r="B35" s="11">
        <v>7577</v>
      </c>
      <c r="C35" s="11">
        <v>3110</v>
      </c>
      <c r="D35" s="11">
        <v>1888</v>
      </c>
      <c r="E35" s="11">
        <v>3404</v>
      </c>
      <c r="F35" s="9">
        <v>229</v>
      </c>
      <c r="G35" s="9">
        <v>199</v>
      </c>
    </row>
    <row r="36" ht="12.75">
      <c r="A36" s="7" t="s">
        <v>394</v>
      </c>
    </row>
    <row r="37" ht="12.75">
      <c r="A37" s="7" t="s">
        <v>395</v>
      </c>
    </row>
    <row r="38" ht="12.75">
      <c r="A38" s="7" t="s">
        <v>396</v>
      </c>
    </row>
  </sheetData>
  <mergeCells count="7">
    <mergeCell ref="A3:G3"/>
    <mergeCell ref="A4:G4"/>
    <mergeCell ref="B5:D5"/>
    <mergeCell ref="E5:F5"/>
    <mergeCell ref="B22:C22"/>
    <mergeCell ref="D22:E22"/>
    <mergeCell ref="F22:G22"/>
  </mergeCells>
  <printOptions horizontalCentered="1"/>
  <pageMargins left="0.25" right="0.25" top="0.5" bottom="1" header="0.5" footer="0.5"/>
  <pageSetup fitToHeight="1" fitToWidth="1" horizontalDpi="600" verticalDpi="600" orientation="portrait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P17"/>
  <sheetViews>
    <sheetView workbookViewId="0" topLeftCell="A1">
      <selection activeCell="A2" sqref="A2:P2"/>
    </sheetView>
  </sheetViews>
  <sheetFormatPr defaultColWidth="9.140625" defaultRowHeight="12.75"/>
  <cols>
    <col min="1" max="1" width="25.7109375" style="1" customWidth="1"/>
    <col min="2" max="16" width="9.7109375" style="1" customWidth="1"/>
    <col min="17" max="16384" width="9.140625" style="1" customWidth="1"/>
  </cols>
  <sheetData>
    <row r="1" spans="1:16" ht="23.25">
      <c r="A1" s="107" t="s">
        <v>401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23.25">
      <c r="A2" s="107" t="s">
        <v>402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4" ht="16.5" thickBot="1">
      <c r="A4" s="2"/>
    </row>
    <row r="5" spans="1:16" ht="27.75" customHeight="1" thickBot="1" thickTop="1">
      <c r="A5" s="3"/>
      <c r="B5" s="102" t="s">
        <v>328</v>
      </c>
      <c r="C5" s="102"/>
      <c r="D5" s="102"/>
      <c r="E5" s="102" t="s">
        <v>329</v>
      </c>
      <c r="F5" s="102"/>
      <c r="G5" s="102"/>
      <c r="H5" s="102" t="s">
        <v>330</v>
      </c>
      <c r="I5" s="102"/>
      <c r="J5" s="102"/>
      <c r="K5" s="102" t="s">
        <v>331</v>
      </c>
      <c r="L5" s="102"/>
      <c r="M5" s="102"/>
      <c r="N5" s="102" t="s">
        <v>1</v>
      </c>
      <c r="O5" s="102"/>
      <c r="P5" s="102"/>
    </row>
    <row r="6" spans="1:16" ht="26.25" thickBot="1">
      <c r="A6" s="34" t="s">
        <v>43</v>
      </c>
      <c r="B6" s="4">
        <v>2008</v>
      </c>
      <c r="C6" s="4">
        <v>2009</v>
      </c>
      <c r="D6" s="5" t="s">
        <v>73</v>
      </c>
      <c r="E6" s="4">
        <v>2008</v>
      </c>
      <c r="F6" s="4">
        <v>2009</v>
      </c>
      <c r="G6" s="5" t="s">
        <v>73</v>
      </c>
      <c r="H6" s="4">
        <v>2008</v>
      </c>
      <c r="I6" s="4">
        <v>2009</v>
      </c>
      <c r="J6" s="5" t="s">
        <v>73</v>
      </c>
      <c r="K6" s="4">
        <v>2008</v>
      </c>
      <c r="L6" s="4">
        <v>2009</v>
      </c>
      <c r="M6" s="5" t="s">
        <v>73</v>
      </c>
      <c r="N6" s="4">
        <v>2008</v>
      </c>
      <c r="O6" s="4">
        <v>2009</v>
      </c>
      <c r="P6" s="5" t="s">
        <v>73</v>
      </c>
    </row>
    <row r="7" spans="1:16" s="7" customFormat="1" ht="21.75" customHeight="1">
      <c r="A7" s="7" t="s">
        <v>48</v>
      </c>
      <c r="B7" s="148">
        <v>9755</v>
      </c>
      <c r="C7" s="148">
        <v>9983</v>
      </c>
      <c r="D7" s="148">
        <v>2.3372628688812256</v>
      </c>
      <c r="E7" s="148">
        <v>10331</v>
      </c>
      <c r="F7" s="148">
        <v>11719</v>
      </c>
      <c r="G7" s="148">
        <v>13.43529224395752</v>
      </c>
      <c r="H7" s="148">
        <v>1345</v>
      </c>
      <c r="I7" s="148">
        <v>1452</v>
      </c>
      <c r="J7" s="148">
        <v>7.955390453338623</v>
      </c>
      <c r="K7" s="148">
        <v>2544</v>
      </c>
      <c r="L7" s="148">
        <v>2719</v>
      </c>
      <c r="M7" s="148">
        <v>6.878931045532227</v>
      </c>
      <c r="N7" s="148">
        <v>23975</v>
      </c>
      <c r="O7" s="148">
        <v>25873</v>
      </c>
      <c r="P7" s="148">
        <v>7.916579723358154</v>
      </c>
    </row>
    <row r="8" spans="1:16" s="7" customFormat="1" ht="21.75" customHeight="1">
      <c r="A8" s="7" t="s">
        <v>49</v>
      </c>
      <c r="B8" s="148">
        <v>36795</v>
      </c>
      <c r="C8" s="148">
        <v>38907</v>
      </c>
      <c r="D8" s="148">
        <v>5.739910125732422</v>
      </c>
      <c r="E8" s="148">
        <v>11551</v>
      </c>
      <c r="F8" s="148">
        <v>12044</v>
      </c>
      <c r="G8" s="148">
        <v>4.268028736114502</v>
      </c>
      <c r="H8" s="148">
        <v>841</v>
      </c>
      <c r="I8" s="148">
        <v>817</v>
      </c>
      <c r="J8" s="148">
        <v>-2.853745460510254</v>
      </c>
      <c r="K8" s="148">
        <v>3496</v>
      </c>
      <c r="L8" s="148">
        <v>3802</v>
      </c>
      <c r="M8" s="148">
        <v>8.752860069274902</v>
      </c>
      <c r="N8" s="148">
        <v>52683</v>
      </c>
      <c r="O8" s="148">
        <v>55570</v>
      </c>
      <c r="P8" s="148">
        <v>5.479946136474609</v>
      </c>
    </row>
    <row r="9" spans="1:16" s="7" customFormat="1" ht="21.75" customHeight="1">
      <c r="A9" s="7" t="s">
        <v>50</v>
      </c>
      <c r="B9" s="148">
        <v>6590</v>
      </c>
      <c r="C9" s="148">
        <v>6272</v>
      </c>
      <c r="D9" s="148">
        <v>-4.825493335723877</v>
      </c>
      <c r="E9" s="148">
        <v>9009</v>
      </c>
      <c r="F9" s="148">
        <v>8520</v>
      </c>
      <c r="G9" s="148">
        <v>-5.427905559539795</v>
      </c>
      <c r="H9" s="148">
        <v>1046</v>
      </c>
      <c r="I9" s="148">
        <v>677</v>
      </c>
      <c r="J9" s="148">
        <v>-35.27724838256836</v>
      </c>
      <c r="K9" s="148">
        <v>4240</v>
      </c>
      <c r="L9" s="148">
        <v>4727</v>
      </c>
      <c r="M9" s="148">
        <v>11.485849380493164</v>
      </c>
      <c r="N9" s="148">
        <v>20885</v>
      </c>
      <c r="O9" s="148">
        <v>20196</v>
      </c>
      <c r="P9" s="148">
        <v>-3.299018383026123</v>
      </c>
    </row>
    <row r="10" spans="1:16" s="7" customFormat="1" ht="21.75" customHeight="1">
      <c r="A10" s="7" t="s">
        <v>51</v>
      </c>
      <c r="B10" s="148">
        <v>3449</v>
      </c>
      <c r="C10" s="148">
        <v>3391</v>
      </c>
      <c r="D10" s="148">
        <v>-1.6816468238830566</v>
      </c>
      <c r="E10" s="148">
        <v>3832</v>
      </c>
      <c r="F10" s="148">
        <v>4200</v>
      </c>
      <c r="G10" s="148">
        <v>9.603340148925781</v>
      </c>
      <c r="H10" s="148">
        <v>24</v>
      </c>
      <c r="I10" s="148">
        <v>63</v>
      </c>
      <c r="J10" s="148">
        <v>162.5</v>
      </c>
      <c r="K10" s="148">
        <v>601</v>
      </c>
      <c r="L10" s="148">
        <v>638</v>
      </c>
      <c r="M10" s="148">
        <v>6.156405925750732</v>
      </c>
      <c r="N10" s="148">
        <v>7906</v>
      </c>
      <c r="O10" s="148">
        <v>8292</v>
      </c>
      <c r="P10" s="148">
        <v>4.8823676109313965</v>
      </c>
    </row>
    <row r="11" spans="1:16" s="7" customFormat="1" ht="21.75" customHeight="1">
      <c r="A11" s="7" t="s">
        <v>52</v>
      </c>
      <c r="B11" s="148">
        <v>30006</v>
      </c>
      <c r="C11" s="148">
        <v>32499</v>
      </c>
      <c r="D11" s="148">
        <v>8.308338165283203</v>
      </c>
      <c r="E11" s="148">
        <v>8183</v>
      </c>
      <c r="F11" s="148">
        <v>8884</v>
      </c>
      <c r="G11" s="148">
        <v>8.566540718078613</v>
      </c>
      <c r="H11" s="148">
        <v>356</v>
      </c>
      <c r="I11" s="148">
        <v>375</v>
      </c>
      <c r="J11" s="148">
        <v>5.33707857131958</v>
      </c>
      <c r="K11" s="148">
        <v>3286</v>
      </c>
      <c r="L11" s="148">
        <v>3312</v>
      </c>
      <c r="M11" s="148">
        <v>0.7912355661392212</v>
      </c>
      <c r="N11" s="148">
        <v>41831</v>
      </c>
      <c r="O11" s="148">
        <v>45070</v>
      </c>
      <c r="P11" s="148">
        <v>7.743061542510986</v>
      </c>
    </row>
    <row r="12" spans="1:16" s="7" customFormat="1" ht="21.75" customHeight="1">
      <c r="A12" s="7" t="s">
        <v>53</v>
      </c>
      <c r="B12" s="148">
        <v>1372</v>
      </c>
      <c r="C12" s="148">
        <v>1492</v>
      </c>
      <c r="D12" s="148">
        <v>8.746356010437012</v>
      </c>
      <c r="E12" s="148">
        <v>3342</v>
      </c>
      <c r="F12" s="148">
        <v>3064</v>
      </c>
      <c r="G12" s="148">
        <v>-8.318371772766113</v>
      </c>
      <c r="H12" s="148">
        <v>336</v>
      </c>
      <c r="I12" s="148">
        <v>332</v>
      </c>
      <c r="J12" s="148">
        <v>-1.1904761791229248</v>
      </c>
      <c r="K12" s="148">
        <v>4103</v>
      </c>
      <c r="L12" s="148">
        <v>4530</v>
      </c>
      <c r="M12" s="148">
        <v>10.40701961517334</v>
      </c>
      <c r="N12" s="148">
        <v>9153</v>
      </c>
      <c r="O12" s="148">
        <v>9418</v>
      </c>
      <c r="P12" s="148">
        <v>2.8952255249023438</v>
      </c>
    </row>
    <row r="13" spans="1:16" s="7" customFormat="1" ht="21.75" customHeight="1">
      <c r="A13" s="7" t="s">
        <v>2</v>
      </c>
      <c r="B13" s="148">
        <v>5442</v>
      </c>
      <c r="C13" s="148">
        <v>5209</v>
      </c>
      <c r="D13" s="148">
        <v>-4.2815141677856445</v>
      </c>
      <c r="E13" s="148">
        <v>3010.5</v>
      </c>
      <c r="F13" s="148">
        <v>3106.5</v>
      </c>
      <c r="G13" s="148">
        <v>3.1888389587402344</v>
      </c>
      <c r="H13" s="148">
        <v>129</v>
      </c>
      <c r="I13" s="148">
        <v>117</v>
      </c>
      <c r="J13" s="148">
        <v>-9.302325248718262</v>
      </c>
      <c r="K13" s="148">
        <v>173</v>
      </c>
      <c r="L13" s="148">
        <v>99</v>
      </c>
      <c r="M13" s="148">
        <v>-42.774566650390625</v>
      </c>
      <c r="N13" s="148">
        <v>8754.5</v>
      </c>
      <c r="O13" s="148">
        <v>8531.5</v>
      </c>
      <c r="P13" s="148">
        <v>-2.5472614765167236</v>
      </c>
    </row>
    <row r="14" spans="1:16" s="7" customFormat="1" ht="21.75" customHeight="1">
      <c r="A14" s="7" t="s">
        <v>54</v>
      </c>
      <c r="B14" s="148">
        <v>936</v>
      </c>
      <c r="C14" s="148">
        <v>886</v>
      </c>
      <c r="D14" s="148">
        <v>-5.3418803215026855</v>
      </c>
      <c r="E14" s="148">
        <v>29</v>
      </c>
      <c r="F14" s="148">
        <v>32</v>
      </c>
      <c r="G14" s="148">
        <v>10.344827651977539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0</v>
      </c>
      <c r="N14" s="148">
        <v>965</v>
      </c>
      <c r="O14" s="148">
        <v>918</v>
      </c>
      <c r="P14" s="148">
        <v>-4.870466232299805</v>
      </c>
    </row>
    <row r="15" spans="1:16" s="7" customFormat="1" ht="21.75" customHeight="1">
      <c r="A15" s="7" t="s">
        <v>57</v>
      </c>
      <c r="B15" s="148">
        <v>151</v>
      </c>
      <c r="C15" s="148">
        <v>173</v>
      </c>
      <c r="D15" s="148">
        <v>14.569536209106445</v>
      </c>
      <c r="E15" s="148">
        <v>11</v>
      </c>
      <c r="F15" s="148">
        <v>10</v>
      </c>
      <c r="G15" s="148">
        <v>-9.090909004211426</v>
      </c>
      <c r="H15" s="148">
        <v>0</v>
      </c>
      <c r="I15" s="148">
        <v>0</v>
      </c>
      <c r="J15" s="148">
        <v>0</v>
      </c>
      <c r="K15" s="148">
        <v>401</v>
      </c>
      <c r="L15" s="148">
        <v>621</v>
      </c>
      <c r="M15" s="148">
        <v>54.86284255981445</v>
      </c>
      <c r="N15" s="148">
        <v>563</v>
      </c>
      <c r="O15" s="148">
        <v>804</v>
      </c>
      <c r="P15" s="148">
        <v>42.806392669677734</v>
      </c>
    </row>
    <row r="16" spans="1:16" s="7" customFormat="1" ht="21.75" customHeight="1">
      <c r="A16" s="7" t="s">
        <v>75</v>
      </c>
      <c r="B16" s="148">
        <v>99</v>
      </c>
      <c r="C16" s="148">
        <v>91</v>
      </c>
      <c r="D16" s="148">
        <v>-8.08080768585205</v>
      </c>
      <c r="E16" s="148">
        <v>0</v>
      </c>
      <c r="F16" s="148">
        <v>11</v>
      </c>
      <c r="G16" s="148">
        <v>0</v>
      </c>
      <c r="H16" s="148">
        <v>0</v>
      </c>
      <c r="I16" s="148">
        <v>0</v>
      </c>
      <c r="J16" s="148">
        <v>0</v>
      </c>
      <c r="K16" s="148">
        <v>15</v>
      </c>
      <c r="L16" s="148">
        <v>18</v>
      </c>
      <c r="M16" s="148">
        <v>20</v>
      </c>
      <c r="N16" s="148">
        <v>114</v>
      </c>
      <c r="O16" s="148">
        <v>120</v>
      </c>
      <c r="P16" s="148">
        <v>5.263157844543457</v>
      </c>
    </row>
    <row r="17" spans="1:16" ht="12.75">
      <c r="A17" s="18" t="s">
        <v>332</v>
      </c>
      <c r="B17" s="44">
        <v>94595</v>
      </c>
      <c r="C17" s="44">
        <v>98903</v>
      </c>
      <c r="D17" s="44">
        <v>4.554152011871338</v>
      </c>
      <c r="E17" s="44">
        <v>49298.5</v>
      </c>
      <c r="F17" s="44">
        <v>51590.5</v>
      </c>
      <c r="G17" s="44">
        <v>4.649228572845459</v>
      </c>
      <c r="H17" s="44">
        <v>4077</v>
      </c>
      <c r="I17" s="44">
        <v>3833</v>
      </c>
      <c r="J17" s="44">
        <v>-5.984792709350586</v>
      </c>
      <c r="K17" s="44">
        <v>18859</v>
      </c>
      <c r="L17" s="44">
        <v>20466</v>
      </c>
      <c r="M17" s="44">
        <v>8.521130561828613</v>
      </c>
      <c r="N17" s="44">
        <v>166829.5</v>
      </c>
      <c r="O17" s="44">
        <v>174792.5</v>
      </c>
      <c r="P17" s="44">
        <v>4.773136615753174</v>
      </c>
    </row>
  </sheetData>
  <mergeCells count="7">
    <mergeCell ref="A1:P1"/>
    <mergeCell ref="A2:P2"/>
    <mergeCell ref="B5:D5"/>
    <mergeCell ref="E5:G5"/>
    <mergeCell ref="H5:J5"/>
    <mergeCell ref="K5:M5"/>
    <mergeCell ref="N5:P5"/>
  </mergeCells>
  <printOptions/>
  <pageMargins left="0.25" right="0.25" top="0.5" bottom="0.5" header="0.25" footer="0.25"/>
  <pageSetup fitToHeight="1" fitToWidth="1" horizontalDpi="600" verticalDpi="600" orientation="landscape" scale="7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Q34"/>
  <sheetViews>
    <sheetView workbookViewId="0" topLeftCell="A1">
      <selection activeCell="A2" sqref="A2:P2"/>
    </sheetView>
  </sheetViews>
  <sheetFormatPr defaultColWidth="9.140625" defaultRowHeight="12.75"/>
  <cols>
    <col min="1" max="1" width="25.7109375" style="1" customWidth="1"/>
    <col min="2" max="2" width="35.7109375" style="1" customWidth="1"/>
    <col min="3" max="16" width="9.7109375" style="1" customWidth="1"/>
    <col min="17" max="16384" width="9.140625" style="1" customWidth="1"/>
  </cols>
  <sheetData>
    <row r="1" spans="1:17" ht="23.25">
      <c r="A1" s="107" t="s">
        <v>401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6" ht="23.25">
      <c r="A2" s="107" t="s">
        <v>403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4" ht="16.5" thickBot="1">
      <c r="A4" s="2" t="s">
        <v>77</v>
      </c>
    </row>
    <row r="5" spans="1:17" ht="27.75" customHeight="1" thickBot="1" thickTop="1">
      <c r="A5" s="3"/>
      <c r="B5" s="3"/>
      <c r="C5" s="102" t="s">
        <v>328</v>
      </c>
      <c r="D5" s="102"/>
      <c r="E5" s="102"/>
      <c r="F5" s="102" t="s">
        <v>329</v>
      </c>
      <c r="G5" s="102"/>
      <c r="H5" s="102"/>
      <c r="I5" s="102" t="s">
        <v>330</v>
      </c>
      <c r="J5" s="102"/>
      <c r="K5" s="102"/>
      <c r="L5" s="102" t="s">
        <v>331</v>
      </c>
      <c r="M5" s="102"/>
      <c r="N5" s="102"/>
      <c r="O5" s="102" t="s">
        <v>1</v>
      </c>
      <c r="P5" s="102"/>
      <c r="Q5" s="102"/>
    </row>
    <row r="6" spans="1:17" ht="26.25" thickBot="1">
      <c r="A6" s="34" t="s">
        <v>80</v>
      </c>
      <c r="B6" s="34" t="s">
        <v>333</v>
      </c>
      <c r="C6" s="4">
        <v>2008</v>
      </c>
      <c r="D6" s="4">
        <v>2009</v>
      </c>
      <c r="E6" s="5" t="s">
        <v>73</v>
      </c>
      <c r="F6" s="4">
        <v>2008</v>
      </c>
      <c r="G6" s="4">
        <v>2009</v>
      </c>
      <c r="H6" s="5" t="s">
        <v>73</v>
      </c>
      <c r="I6" s="4">
        <v>2008</v>
      </c>
      <c r="J6" s="4">
        <v>2009</v>
      </c>
      <c r="K6" s="5" t="s">
        <v>73</v>
      </c>
      <c r="L6" s="4">
        <v>2008</v>
      </c>
      <c r="M6" s="4">
        <v>2009</v>
      </c>
      <c r="N6" s="5" t="s">
        <v>73</v>
      </c>
      <c r="O6" s="4">
        <v>2008</v>
      </c>
      <c r="P6" s="4">
        <v>2009</v>
      </c>
      <c r="Q6" s="5" t="s">
        <v>73</v>
      </c>
    </row>
    <row r="7" spans="1:17" ht="12.75">
      <c r="A7" s="43" t="s">
        <v>88</v>
      </c>
      <c r="B7" s="1" t="s">
        <v>89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532</v>
      </c>
      <c r="J7" s="37">
        <v>52</v>
      </c>
      <c r="K7" s="37">
        <v>-90.2255630493164</v>
      </c>
      <c r="L7" s="37">
        <v>0</v>
      </c>
      <c r="M7" s="37">
        <v>0</v>
      </c>
      <c r="N7" s="37">
        <v>0</v>
      </c>
      <c r="O7" s="37">
        <v>532</v>
      </c>
      <c r="P7" s="37">
        <v>52</v>
      </c>
      <c r="Q7" s="37">
        <v>-90.2255630493164</v>
      </c>
    </row>
    <row r="8" spans="2:17" ht="12.75">
      <c r="B8" s="23" t="s">
        <v>1</v>
      </c>
      <c r="C8" s="50">
        <v>0</v>
      </c>
      <c r="D8" s="50">
        <v>0</v>
      </c>
      <c r="E8" s="23"/>
      <c r="F8" s="23">
        <v>0</v>
      </c>
      <c r="G8" s="50">
        <v>0</v>
      </c>
      <c r="H8" s="23"/>
      <c r="I8" s="50">
        <v>532</v>
      </c>
      <c r="J8" s="50">
        <v>52</v>
      </c>
      <c r="K8" s="50">
        <v>-90.2</v>
      </c>
      <c r="L8" s="50">
        <v>0</v>
      </c>
      <c r="M8" s="50">
        <v>0</v>
      </c>
      <c r="N8" s="23"/>
      <c r="O8" s="50">
        <v>532</v>
      </c>
      <c r="P8" s="50">
        <v>52</v>
      </c>
      <c r="Q8" s="50">
        <v>-90.22556390977444</v>
      </c>
    </row>
    <row r="9" spans="1:17" ht="12.75">
      <c r="A9" s="43" t="s">
        <v>101</v>
      </c>
      <c r="B9" s="1" t="s">
        <v>102</v>
      </c>
      <c r="C9" s="37">
        <v>199</v>
      </c>
      <c r="D9" s="37">
        <v>80</v>
      </c>
      <c r="E9" s="37">
        <v>-59.79899597167969</v>
      </c>
      <c r="F9" s="37">
        <v>0</v>
      </c>
      <c r="G9" s="37">
        <v>0</v>
      </c>
      <c r="H9" s="37">
        <v>0</v>
      </c>
      <c r="I9" s="37">
        <v>228</v>
      </c>
      <c r="J9" s="37">
        <v>256</v>
      </c>
      <c r="K9" s="37">
        <v>12.280701637268066</v>
      </c>
      <c r="L9" s="37">
        <v>0</v>
      </c>
      <c r="M9" s="37">
        <v>0</v>
      </c>
      <c r="N9" s="37">
        <v>0</v>
      </c>
      <c r="O9" s="37">
        <v>427</v>
      </c>
      <c r="P9" s="37">
        <v>336</v>
      </c>
      <c r="Q9" s="37">
        <v>-21.31147575378418</v>
      </c>
    </row>
    <row r="10" spans="2:17" ht="12.75">
      <c r="B10" s="23" t="s">
        <v>1</v>
      </c>
      <c r="C10" s="50">
        <v>199</v>
      </c>
      <c r="D10" s="50">
        <v>80</v>
      </c>
      <c r="E10" s="50">
        <v>-59.79899497487437</v>
      </c>
      <c r="F10" s="23">
        <v>0</v>
      </c>
      <c r="G10" s="50">
        <v>0</v>
      </c>
      <c r="H10" s="23"/>
      <c r="I10" s="50">
        <v>228</v>
      </c>
      <c r="J10" s="50">
        <v>256</v>
      </c>
      <c r="K10" s="50">
        <v>12.3</v>
      </c>
      <c r="L10" s="50">
        <v>0</v>
      </c>
      <c r="M10" s="50">
        <v>0</v>
      </c>
      <c r="N10" s="23"/>
      <c r="O10" s="50">
        <v>427</v>
      </c>
      <c r="P10" s="50">
        <v>336</v>
      </c>
      <c r="Q10" s="50">
        <v>-21.311475409836067</v>
      </c>
    </row>
    <row r="11" spans="1:17" ht="12.75">
      <c r="A11" s="43" t="s">
        <v>84</v>
      </c>
      <c r="B11" s="1" t="s">
        <v>84</v>
      </c>
      <c r="C11" s="37">
        <v>2050</v>
      </c>
      <c r="D11" s="37">
        <v>1961</v>
      </c>
      <c r="E11" s="37">
        <v>-4.341463565826416</v>
      </c>
      <c r="F11" s="37">
        <v>1495</v>
      </c>
      <c r="G11" s="37">
        <v>2014</v>
      </c>
      <c r="H11" s="37">
        <v>34.71571731567383</v>
      </c>
      <c r="I11" s="37">
        <v>114</v>
      </c>
      <c r="J11" s="37">
        <v>267</v>
      </c>
      <c r="K11" s="37">
        <v>134.2105255126953</v>
      </c>
      <c r="L11" s="37">
        <v>582</v>
      </c>
      <c r="M11" s="37">
        <v>423</v>
      </c>
      <c r="N11" s="37">
        <v>-27.31958770751953</v>
      </c>
      <c r="O11" s="37">
        <v>4241</v>
      </c>
      <c r="P11" s="37">
        <v>4665</v>
      </c>
      <c r="Q11" s="37">
        <v>9.997642517089844</v>
      </c>
    </row>
    <row r="12" spans="1:17" ht="12.75">
      <c r="A12" s="43"/>
      <c r="B12" s="1" t="s">
        <v>86</v>
      </c>
      <c r="C12" s="37">
        <v>141</v>
      </c>
      <c r="D12" s="37">
        <v>198</v>
      </c>
      <c r="E12" s="37">
        <v>40.425533294677734</v>
      </c>
      <c r="F12" s="37">
        <v>315</v>
      </c>
      <c r="G12" s="37">
        <v>255</v>
      </c>
      <c r="H12" s="37">
        <v>-19.047618865966797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456</v>
      </c>
      <c r="P12" s="37">
        <v>453</v>
      </c>
      <c r="Q12" s="37">
        <v>-0.6578947305679321</v>
      </c>
    </row>
    <row r="13" spans="2:17" ht="12.75">
      <c r="B13" s="23" t="s">
        <v>1</v>
      </c>
      <c r="C13" s="50">
        <v>2191</v>
      </c>
      <c r="D13" s="50">
        <v>2159</v>
      </c>
      <c r="E13" s="50">
        <v>-1.460520310360566</v>
      </c>
      <c r="F13" s="23">
        <v>1810</v>
      </c>
      <c r="G13" s="50">
        <v>2269</v>
      </c>
      <c r="H13" s="50">
        <v>25.4</v>
      </c>
      <c r="I13" s="50">
        <v>114</v>
      </c>
      <c r="J13" s="50">
        <v>267</v>
      </c>
      <c r="K13" s="50">
        <v>134.2</v>
      </c>
      <c r="L13" s="50">
        <v>582</v>
      </c>
      <c r="M13" s="50">
        <v>423</v>
      </c>
      <c r="N13" s="50">
        <v>-27.31958762886598</v>
      </c>
      <c r="O13" s="50">
        <v>4697</v>
      </c>
      <c r="P13" s="50">
        <v>5118</v>
      </c>
      <c r="Q13" s="50">
        <v>8.963167979561423</v>
      </c>
    </row>
    <row r="14" spans="1:17" ht="12.75">
      <c r="A14" s="43" t="s">
        <v>95</v>
      </c>
      <c r="B14" s="1" t="s">
        <v>95</v>
      </c>
      <c r="C14" s="37">
        <v>36</v>
      </c>
      <c r="D14" s="37">
        <v>120</v>
      </c>
      <c r="E14" s="37">
        <v>233.3333282470703</v>
      </c>
      <c r="F14" s="37">
        <v>1013</v>
      </c>
      <c r="G14" s="37">
        <v>1327</v>
      </c>
      <c r="H14" s="37">
        <v>30.997037887573242</v>
      </c>
      <c r="I14" s="37">
        <v>120</v>
      </c>
      <c r="J14" s="37">
        <v>268</v>
      </c>
      <c r="K14" s="37">
        <v>123.33333587646484</v>
      </c>
      <c r="L14" s="37">
        <v>120</v>
      </c>
      <c r="M14" s="37">
        <v>123</v>
      </c>
      <c r="N14" s="37">
        <v>2.5</v>
      </c>
      <c r="O14" s="37">
        <v>1289</v>
      </c>
      <c r="P14" s="37">
        <v>1838</v>
      </c>
      <c r="Q14" s="37">
        <v>42.591156005859375</v>
      </c>
    </row>
    <row r="15" spans="2:17" ht="12.75">
      <c r="B15" s="23" t="s">
        <v>1</v>
      </c>
      <c r="C15" s="50">
        <v>36</v>
      </c>
      <c r="D15" s="50">
        <v>120</v>
      </c>
      <c r="E15" s="50">
        <v>233.33333333333334</v>
      </c>
      <c r="F15" s="23">
        <v>1013</v>
      </c>
      <c r="G15" s="50">
        <v>1327</v>
      </c>
      <c r="H15" s="50">
        <v>31</v>
      </c>
      <c r="I15" s="50">
        <v>120</v>
      </c>
      <c r="J15" s="50">
        <v>268</v>
      </c>
      <c r="K15" s="50">
        <v>123.3</v>
      </c>
      <c r="L15" s="50">
        <v>120</v>
      </c>
      <c r="M15" s="50">
        <v>123</v>
      </c>
      <c r="N15" s="50">
        <v>2.5</v>
      </c>
      <c r="O15" s="50">
        <v>1289</v>
      </c>
      <c r="P15" s="50">
        <v>1838</v>
      </c>
      <c r="Q15" s="50">
        <v>42.5911559348332</v>
      </c>
    </row>
    <row r="16" spans="1:17" ht="25.5">
      <c r="A16" s="145" t="s">
        <v>96</v>
      </c>
      <c r="B16" s="1" t="s">
        <v>97</v>
      </c>
      <c r="C16" s="37">
        <v>458</v>
      </c>
      <c r="D16" s="37">
        <v>703</v>
      </c>
      <c r="E16" s="37">
        <v>53.49345016479492</v>
      </c>
      <c r="F16" s="37">
        <v>1185</v>
      </c>
      <c r="G16" s="37">
        <v>1176</v>
      </c>
      <c r="H16" s="37">
        <v>-0.7594936490058899</v>
      </c>
      <c r="I16" s="37">
        <v>0</v>
      </c>
      <c r="J16" s="37">
        <v>0</v>
      </c>
      <c r="K16" s="37">
        <v>0</v>
      </c>
      <c r="L16" s="37">
        <v>56</v>
      </c>
      <c r="M16" s="37">
        <v>28</v>
      </c>
      <c r="N16" s="37">
        <v>-50</v>
      </c>
      <c r="O16" s="37">
        <v>1699</v>
      </c>
      <c r="P16" s="37">
        <v>1907</v>
      </c>
      <c r="Q16" s="37">
        <v>12.2424955368042</v>
      </c>
    </row>
    <row r="17" spans="1:17" ht="12.75">
      <c r="A17" s="43"/>
      <c r="B17" s="1" t="s">
        <v>99</v>
      </c>
      <c r="C17" s="37">
        <v>854</v>
      </c>
      <c r="D17" s="37">
        <v>913</v>
      </c>
      <c r="E17" s="37">
        <v>6.908665180206299</v>
      </c>
      <c r="F17" s="37">
        <v>593</v>
      </c>
      <c r="G17" s="37">
        <v>527</v>
      </c>
      <c r="H17" s="37">
        <v>-11.12984848022461</v>
      </c>
      <c r="I17" s="37">
        <v>0</v>
      </c>
      <c r="J17" s="37">
        <v>0</v>
      </c>
      <c r="K17" s="37">
        <v>0</v>
      </c>
      <c r="L17" s="37">
        <v>895</v>
      </c>
      <c r="M17" s="37">
        <v>927</v>
      </c>
      <c r="N17" s="37">
        <v>3.5754189491271973</v>
      </c>
      <c r="O17" s="37">
        <v>2342</v>
      </c>
      <c r="P17" s="37">
        <v>2367</v>
      </c>
      <c r="Q17" s="37">
        <v>1.067463755607605</v>
      </c>
    </row>
    <row r="18" spans="2:17" ht="12.75">
      <c r="B18" s="23" t="s">
        <v>1</v>
      </c>
      <c r="C18" s="50">
        <v>1312</v>
      </c>
      <c r="D18" s="50">
        <v>1616</v>
      </c>
      <c r="E18" s="50">
        <v>23.170731707317074</v>
      </c>
      <c r="F18" s="23">
        <v>1778</v>
      </c>
      <c r="G18" s="50">
        <v>1703</v>
      </c>
      <c r="H18" s="50">
        <v>-4.2</v>
      </c>
      <c r="I18" s="50">
        <v>0</v>
      </c>
      <c r="J18" s="50">
        <v>0</v>
      </c>
      <c r="K18" s="23"/>
      <c r="L18" s="50">
        <v>951</v>
      </c>
      <c r="M18" s="50">
        <v>955</v>
      </c>
      <c r="N18" s="50">
        <v>0.4206098843322818</v>
      </c>
      <c r="O18" s="50">
        <v>4041</v>
      </c>
      <c r="P18" s="50">
        <v>4274</v>
      </c>
      <c r="Q18" s="50">
        <v>5.765899529819352</v>
      </c>
    </row>
    <row r="19" spans="1:17" ht="12.75">
      <c r="A19" s="43" t="s">
        <v>104</v>
      </c>
      <c r="B19" s="1" t="s">
        <v>104</v>
      </c>
      <c r="C19" s="37">
        <v>608</v>
      </c>
      <c r="D19" s="37">
        <v>688</v>
      </c>
      <c r="E19" s="37">
        <v>13.1578950881958</v>
      </c>
      <c r="F19" s="37">
        <v>1727</v>
      </c>
      <c r="G19" s="37">
        <v>1511</v>
      </c>
      <c r="H19" s="37">
        <v>-12.507238388061523</v>
      </c>
      <c r="I19" s="37">
        <v>81</v>
      </c>
      <c r="J19" s="37">
        <v>143</v>
      </c>
      <c r="K19" s="37">
        <v>76.543212890625</v>
      </c>
      <c r="L19" s="37">
        <v>185</v>
      </c>
      <c r="M19" s="37">
        <v>263</v>
      </c>
      <c r="N19" s="37">
        <v>42.16216278076172</v>
      </c>
      <c r="O19" s="37">
        <v>2601</v>
      </c>
      <c r="P19" s="37">
        <v>2605</v>
      </c>
      <c r="Q19" s="37">
        <v>0.15378700196743011</v>
      </c>
    </row>
    <row r="20" spans="2:17" ht="12.75">
      <c r="B20" s="23" t="s">
        <v>1</v>
      </c>
      <c r="C20" s="50">
        <v>608</v>
      </c>
      <c r="D20" s="50">
        <v>688</v>
      </c>
      <c r="E20" s="50">
        <v>13.157894736842104</v>
      </c>
      <c r="F20" s="23">
        <v>1727</v>
      </c>
      <c r="G20" s="50">
        <v>1511</v>
      </c>
      <c r="H20" s="50">
        <v>-12.5</v>
      </c>
      <c r="I20" s="50">
        <v>81</v>
      </c>
      <c r="J20" s="50">
        <v>143</v>
      </c>
      <c r="K20" s="50">
        <v>76.5</v>
      </c>
      <c r="L20" s="50">
        <v>185</v>
      </c>
      <c r="M20" s="50">
        <v>263</v>
      </c>
      <c r="N20" s="50">
        <v>42.16216216216216</v>
      </c>
      <c r="O20" s="50">
        <v>2601</v>
      </c>
      <c r="P20" s="50">
        <v>2605</v>
      </c>
      <c r="Q20" s="50">
        <v>0.15378700499807765</v>
      </c>
    </row>
    <row r="21" spans="1:17" ht="12.75">
      <c r="A21" s="43" t="s">
        <v>105</v>
      </c>
      <c r="B21" s="1" t="s">
        <v>105</v>
      </c>
      <c r="C21" s="37">
        <v>6</v>
      </c>
      <c r="D21" s="37">
        <v>0</v>
      </c>
      <c r="E21" s="37">
        <v>-100</v>
      </c>
      <c r="F21" s="37">
        <v>180</v>
      </c>
      <c r="G21" s="37">
        <v>276</v>
      </c>
      <c r="H21" s="37">
        <v>53.33333206176758</v>
      </c>
      <c r="I21" s="37">
        <v>0</v>
      </c>
      <c r="J21" s="37">
        <v>0</v>
      </c>
      <c r="K21" s="37">
        <v>0</v>
      </c>
      <c r="L21" s="37">
        <v>15</v>
      </c>
      <c r="M21" s="37">
        <v>15</v>
      </c>
      <c r="N21" s="37">
        <v>0</v>
      </c>
      <c r="O21" s="37">
        <v>201</v>
      </c>
      <c r="P21" s="37">
        <v>291</v>
      </c>
      <c r="Q21" s="37">
        <v>44.776119232177734</v>
      </c>
    </row>
    <row r="22" spans="2:17" ht="12.75">
      <c r="B22" s="23" t="s">
        <v>1</v>
      </c>
      <c r="C22" s="50">
        <v>6</v>
      </c>
      <c r="D22" s="50">
        <v>0</v>
      </c>
      <c r="E22" s="50">
        <v>-100</v>
      </c>
      <c r="F22" s="23">
        <v>180</v>
      </c>
      <c r="G22" s="50">
        <v>276</v>
      </c>
      <c r="H22" s="50">
        <v>53.3</v>
      </c>
      <c r="I22" s="50">
        <v>0</v>
      </c>
      <c r="J22" s="50">
        <v>0</v>
      </c>
      <c r="K22" s="23"/>
      <c r="L22" s="50">
        <v>15</v>
      </c>
      <c r="M22" s="50">
        <v>15</v>
      </c>
      <c r="N22" s="50">
        <v>0</v>
      </c>
      <c r="O22" s="50">
        <v>201</v>
      </c>
      <c r="P22" s="50">
        <v>291</v>
      </c>
      <c r="Q22" s="50">
        <v>44.776119402985074</v>
      </c>
    </row>
    <row r="23" spans="1:17" ht="25.5">
      <c r="A23" s="145" t="s">
        <v>107</v>
      </c>
      <c r="B23" s="1" t="s">
        <v>107</v>
      </c>
      <c r="C23" s="37">
        <v>1353</v>
      </c>
      <c r="D23" s="37">
        <v>1242</v>
      </c>
      <c r="E23" s="37">
        <v>-8.203990936279297</v>
      </c>
      <c r="F23" s="37">
        <v>1380</v>
      </c>
      <c r="G23" s="37">
        <v>1611</v>
      </c>
      <c r="H23" s="37">
        <v>16.7391300201416</v>
      </c>
      <c r="I23" s="37">
        <v>99</v>
      </c>
      <c r="J23" s="37">
        <v>150</v>
      </c>
      <c r="K23" s="37">
        <v>51.51515197753906</v>
      </c>
      <c r="L23" s="37">
        <v>245</v>
      </c>
      <c r="M23" s="37">
        <v>258</v>
      </c>
      <c r="N23" s="37">
        <v>5.306122303009033</v>
      </c>
      <c r="O23" s="37">
        <v>3077</v>
      </c>
      <c r="P23" s="37">
        <v>3261</v>
      </c>
      <c r="Q23" s="37">
        <v>5.9798502922058105</v>
      </c>
    </row>
    <row r="24" spans="2:17" ht="12.75">
      <c r="B24" s="23" t="s">
        <v>1</v>
      </c>
      <c r="C24" s="50">
        <v>1353</v>
      </c>
      <c r="D24" s="50">
        <v>1242</v>
      </c>
      <c r="E24" s="50">
        <v>-8.203991130820398</v>
      </c>
      <c r="F24" s="23">
        <v>1380</v>
      </c>
      <c r="G24" s="50">
        <v>1611</v>
      </c>
      <c r="H24" s="50">
        <v>16.7</v>
      </c>
      <c r="I24" s="50">
        <v>99</v>
      </c>
      <c r="J24" s="50">
        <v>150</v>
      </c>
      <c r="K24" s="50">
        <v>51.5</v>
      </c>
      <c r="L24" s="50">
        <v>245</v>
      </c>
      <c r="M24" s="50">
        <v>258</v>
      </c>
      <c r="N24" s="50">
        <v>5.3061224489795915</v>
      </c>
      <c r="O24" s="50">
        <v>3077</v>
      </c>
      <c r="P24" s="50">
        <v>3261</v>
      </c>
      <c r="Q24" s="50">
        <v>5.979850503737406</v>
      </c>
    </row>
    <row r="25" spans="1:17" ht="12.75">
      <c r="A25" s="43" t="s">
        <v>108</v>
      </c>
      <c r="B25" s="1" t="s">
        <v>109</v>
      </c>
      <c r="C25" s="37">
        <v>735</v>
      </c>
      <c r="D25" s="37">
        <v>691</v>
      </c>
      <c r="E25" s="37">
        <v>-5.98639440536499</v>
      </c>
      <c r="F25" s="37">
        <v>75</v>
      </c>
      <c r="G25" s="37">
        <v>375</v>
      </c>
      <c r="H25" s="37">
        <v>400</v>
      </c>
      <c r="I25" s="37">
        <v>171</v>
      </c>
      <c r="J25" s="37">
        <v>156</v>
      </c>
      <c r="K25" s="37">
        <v>-8.771929740905762</v>
      </c>
      <c r="L25" s="37">
        <v>0</v>
      </c>
      <c r="M25" s="37">
        <v>0</v>
      </c>
      <c r="N25" s="37">
        <v>0</v>
      </c>
      <c r="O25" s="37">
        <v>981</v>
      </c>
      <c r="P25" s="37">
        <v>1222</v>
      </c>
      <c r="Q25" s="37">
        <v>24.566768646240234</v>
      </c>
    </row>
    <row r="26" spans="1:17" ht="12.75">
      <c r="A26" s="43"/>
      <c r="B26" s="1" t="s">
        <v>108</v>
      </c>
      <c r="C26" s="37">
        <v>1673</v>
      </c>
      <c r="D26" s="37">
        <v>1553</v>
      </c>
      <c r="E26" s="37">
        <v>-7.172743797302246</v>
      </c>
      <c r="F26" s="37">
        <v>1355</v>
      </c>
      <c r="G26" s="37">
        <v>1178</v>
      </c>
      <c r="H26" s="37">
        <v>-13.06273078918457</v>
      </c>
      <c r="I26" s="37">
        <v>0</v>
      </c>
      <c r="J26" s="37">
        <v>136</v>
      </c>
      <c r="K26" s="37">
        <v>0</v>
      </c>
      <c r="L26" s="37">
        <v>194</v>
      </c>
      <c r="M26" s="37">
        <v>416</v>
      </c>
      <c r="N26" s="37">
        <v>114.43299102783203</v>
      </c>
      <c r="O26" s="37">
        <v>3222</v>
      </c>
      <c r="P26" s="37">
        <v>3283</v>
      </c>
      <c r="Q26" s="37">
        <v>1.8932340145111084</v>
      </c>
    </row>
    <row r="27" spans="2:17" ht="12.75">
      <c r="B27" s="23" t="s">
        <v>1</v>
      </c>
      <c r="C27" s="50">
        <v>2408</v>
      </c>
      <c r="D27" s="50">
        <v>2244</v>
      </c>
      <c r="E27" s="50">
        <v>-6.810631229235881</v>
      </c>
      <c r="F27" s="23">
        <v>1430</v>
      </c>
      <c r="G27" s="50">
        <v>1553</v>
      </c>
      <c r="H27" s="50">
        <v>8.6</v>
      </c>
      <c r="I27" s="50">
        <v>171</v>
      </c>
      <c r="J27" s="50">
        <v>292</v>
      </c>
      <c r="K27" s="50">
        <v>70.8</v>
      </c>
      <c r="L27" s="50">
        <v>194</v>
      </c>
      <c r="M27" s="50">
        <v>416</v>
      </c>
      <c r="N27" s="50">
        <v>114.43298969072166</v>
      </c>
      <c r="O27" s="50">
        <v>4203</v>
      </c>
      <c r="P27" s="50">
        <v>4505</v>
      </c>
      <c r="Q27" s="50">
        <v>7.185343802046157</v>
      </c>
    </row>
    <row r="28" spans="1:17" ht="25.5">
      <c r="A28" s="145" t="s">
        <v>111</v>
      </c>
      <c r="B28" s="1" t="s">
        <v>111</v>
      </c>
      <c r="C28" s="37">
        <v>1140</v>
      </c>
      <c r="D28" s="37">
        <v>1082</v>
      </c>
      <c r="E28" s="37">
        <v>-5.087719440460205</v>
      </c>
      <c r="F28" s="37">
        <v>989</v>
      </c>
      <c r="G28" s="37">
        <v>1388</v>
      </c>
      <c r="H28" s="37">
        <v>40.343780517578125</v>
      </c>
      <c r="I28" s="37">
        <v>0</v>
      </c>
      <c r="J28" s="37">
        <v>24</v>
      </c>
      <c r="K28" s="37">
        <v>0</v>
      </c>
      <c r="L28" s="37">
        <v>208</v>
      </c>
      <c r="M28" s="37">
        <v>234</v>
      </c>
      <c r="N28" s="37">
        <v>12.5</v>
      </c>
      <c r="O28" s="37">
        <v>2337</v>
      </c>
      <c r="P28" s="37">
        <v>2728</v>
      </c>
      <c r="Q28" s="37">
        <v>16.730852127075195</v>
      </c>
    </row>
    <row r="29" spans="2:17" ht="12.75">
      <c r="B29" s="23" t="s">
        <v>1</v>
      </c>
      <c r="C29" s="50">
        <v>1140</v>
      </c>
      <c r="D29" s="50">
        <v>1082</v>
      </c>
      <c r="E29" s="50">
        <v>-5.087719298245614</v>
      </c>
      <c r="F29" s="23">
        <v>989</v>
      </c>
      <c r="G29" s="50">
        <v>1388</v>
      </c>
      <c r="H29" s="50">
        <v>40.3</v>
      </c>
      <c r="I29" s="50">
        <v>0</v>
      </c>
      <c r="J29" s="50">
        <v>24</v>
      </c>
      <c r="K29" s="23"/>
      <c r="L29" s="50">
        <v>208</v>
      </c>
      <c r="M29" s="50">
        <v>234</v>
      </c>
      <c r="N29" s="50">
        <v>12.5</v>
      </c>
      <c r="O29" s="50">
        <v>2337</v>
      </c>
      <c r="P29" s="50">
        <v>2728</v>
      </c>
      <c r="Q29" s="50">
        <v>16.730851519041508</v>
      </c>
    </row>
    <row r="30" spans="1:17" ht="12.75">
      <c r="A30" s="43" t="s">
        <v>112</v>
      </c>
      <c r="B30" s="1" t="s">
        <v>48</v>
      </c>
      <c r="C30" s="37">
        <v>414</v>
      </c>
      <c r="D30" s="37">
        <v>513</v>
      </c>
      <c r="E30" s="37">
        <v>23.913043975830078</v>
      </c>
      <c r="F30" s="37">
        <v>24</v>
      </c>
      <c r="G30" s="37">
        <v>81</v>
      </c>
      <c r="H30" s="37">
        <v>237.5</v>
      </c>
      <c r="I30" s="37">
        <v>0</v>
      </c>
      <c r="J30" s="37">
        <v>0</v>
      </c>
      <c r="K30" s="37">
        <v>0</v>
      </c>
      <c r="L30" s="37">
        <v>11</v>
      </c>
      <c r="M30" s="37">
        <v>0</v>
      </c>
      <c r="N30" s="37">
        <v>-100</v>
      </c>
      <c r="O30" s="37">
        <v>449</v>
      </c>
      <c r="P30" s="37">
        <v>594</v>
      </c>
      <c r="Q30" s="37">
        <v>32.29398727416992</v>
      </c>
    </row>
    <row r="31" spans="1:17" ht="12.75">
      <c r="A31" s="43"/>
      <c r="B31" s="1" t="s">
        <v>339</v>
      </c>
      <c r="C31" s="37">
        <v>0</v>
      </c>
      <c r="D31" s="37">
        <v>135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135</v>
      </c>
      <c r="Q31" s="37">
        <v>0</v>
      </c>
    </row>
    <row r="32" spans="1:17" ht="12.75">
      <c r="A32" s="43"/>
      <c r="B32" s="1" t="s">
        <v>114</v>
      </c>
      <c r="C32" s="37">
        <v>88</v>
      </c>
      <c r="D32" s="37">
        <v>104</v>
      </c>
      <c r="E32" s="37">
        <v>18.18181800842285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33</v>
      </c>
      <c r="M32" s="37">
        <v>32</v>
      </c>
      <c r="N32" s="37">
        <v>-3.0303030014038086</v>
      </c>
      <c r="O32" s="37">
        <v>121</v>
      </c>
      <c r="P32" s="37">
        <v>136</v>
      </c>
      <c r="Q32" s="37">
        <v>12.39669418334961</v>
      </c>
    </row>
    <row r="33" spans="2:17" ht="12.75">
      <c r="B33" s="23" t="s">
        <v>1</v>
      </c>
      <c r="C33" s="50">
        <v>502</v>
      </c>
      <c r="D33" s="50">
        <v>752</v>
      </c>
      <c r="E33" s="50">
        <v>49.800796812749006</v>
      </c>
      <c r="F33" s="50">
        <v>24</v>
      </c>
      <c r="G33" s="50">
        <v>81</v>
      </c>
      <c r="H33" s="50">
        <v>237.5</v>
      </c>
      <c r="I33" s="50">
        <v>0</v>
      </c>
      <c r="J33" s="50">
        <v>0</v>
      </c>
      <c r="K33" s="23"/>
      <c r="L33" s="50">
        <v>44</v>
      </c>
      <c r="M33" s="50">
        <v>32</v>
      </c>
      <c r="N33" s="50">
        <v>-27.272727272727273</v>
      </c>
      <c r="O33" s="50">
        <v>570</v>
      </c>
      <c r="P33" s="50">
        <v>865</v>
      </c>
      <c r="Q33" s="50">
        <v>51.75438596491228</v>
      </c>
    </row>
    <row r="34" spans="1:17" ht="12.75">
      <c r="A34" s="18" t="s">
        <v>116</v>
      </c>
      <c r="B34" s="18"/>
      <c r="C34" s="44">
        <v>9755</v>
      </c>
      <c r="D34" s="44">
        <v>9983</v>
      </c>
      <c r="E34" s="44">
        <v>2.3372629420809843</v>
      </c>
      <c r="F34" s="44">
        <v>10331</v>
      </c>
      <c r="G34" s="44">
        <v>11719</v>
      </c>
      <c r="H34" s="44">
        <v>13.435291840092924</v>
      </c>
      <c r="I34" s="44">
        <v>1345</v>
      </c>
      <c r="J34" s="44">
        <v>1452</v>
      </c>
      <c r="K34" s="44">
        <v>7.955390334572491</v>
      </c>
      <c r="L34" s="44">
        <v>2544</v>
      </c>
      <c r="M34" s="44">
        <v>2719</v>
      </c>
      <c r="N34" s="44">
        <v>6.878930817610063</v>
      </c>
      <c r="O34" s="44">
        <v>23975</v>
      </c>
      <c r="P34" s="44">
        <v>25873</v>
      </c>
      <c r="Q34" s="44">
        <v>7.916579770594369</v>
      </c>
    </row>
  </sheetData>
  <mergeCells count="7">
    <mergeCell ref="A1:Q1"/>
    <mergeCell ref="A2:P2"/>
    <mergeCell ref="C5:E5"/>
    <mergeCell ref="F5:H5"/>
    <mergeCell ref="I5:K5"/>
    <mergeCell ref="L5:N5"/>
    <mergeCell ref="O5:Q5"/>
  </mergeCells>
  <printOptions/>
  <pageMargins left="0.25" right="0.25" top="0.5" bottom="0.25" header="0.5" footer="0.5"/>
  <pageSetup fitToHeight="1" fitToWidth="1" horizontalDpi="600" verticalDpi="600" orientation="landscape" scale="6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Q51"/>
  <sheetViews>
    <sheetView workbookViewId="0" topLeftCell="A1">
      <selection activeCell="A2" sqref="A2:P2"/>
    </sheetView>
  </sheetViews>
  <sheetFormatPr defaultColWidth="9.140625" defaultRowHeight="12.75"/>
  <cols>
    <col min="1" max="1" width="25.7109375" style="1" customWidth="1"/>
    <col min="2" max="2" width="35.7109375" style="1" customWidth="1"/>
    <col min="3" max="16" width="9.7109375" style="1" customWidth="1"/>
    <col min="17" max="16384" width="9.140625" style="1" customWidth="1"/>
  </cols>
  <sheetData>
    <row r="1" spans="1:17" ht="23.25">
      <c r="A1" s="107" t="s">
        <v>401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6" ht="23.25">
      <c r="A2" s="107" t="s">
        <v>403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4" ht="16.5" thickBot="1">
      <c r="A4" s="2" t="s">
        <v>117</v>
      </c>
    </row>
    <row r="5" spans="1:17" ht="27.75" customHeight="1" thickBot="1" thickTop="1">
      <c r="A5" s="3"/>
      <c r="B5" s="3"/>
      <c r="C5" s="102" t="s">
        <v>328</v>
      </c>
      <c r="D5" s="102"/>
      <c r="E5" s="102"/>
      <c r="F5" s="102" t="s">
        <v>329</v>
      </c>
      <c r="G5" s="102"/>
      <c r="H5" s="102"/>
      <c r="I5" s="102" t="s">
        <v>330</v>
      </c>
      <c r="J5" s="102"/>
      <c r="K5" s="102"/>
      <c r="L5" s="102" t="s">
        <v>331</v>
      </c>
      <c r="M5" s="102"/>
      <c r="N5" s="102"/>
      <c r="O5" s="102" t="s">
        <v>1</v>
      </c>
      <c r="P5" s="102"/>
      <c r="Q5" s="102"/>
    </row>
    <row r="6" spans="1:17" ht="26.25" thickBot="1">
      <c r="A6" s="34" t="s">
        <v>80</v>
      </c>
      <c r="B6" s="34" t="s">
        <v>333</v>
      </c>
      <c r="C6" s="4">
        <v>2008</v>
      </c>
      <c r="D6" s="4">
        <v>2009</v>
      </c>
      <c r="E6" s="5" t="s">
        <v>73</v>
      </c>
      <c r="F6" s="4">
        <v>2008</v>
      </c>
      <c r="G6" s="4">
        <v>2009</v>
      </c>
      <c r="H6" s="5" t="s">
        <v>73</v>
      </c>
      <c r="I6" s="4">
        <v>2008</v>
      </c>
      <c r="J6" s="4">
        <v>2009</v>
      </c>
      <c r="K6" s="5" t="s">
        <v>73</v>
      </c>
      <c r="L6" s="4">
        <v>2008</v>
      </c>
      <c r="M6" s="4">
        <v>2009</v>
      </c>
      <c r="N6" s="5" t="s">
        <v>73</v>
      </c>
      <c r="O6" s="4">
        <v>2008</v>
      </c>
      <c r="P6" s="4">
        <v>2009</v>
      </c>
      <c r="Q6" s="5" t="s">
        <v>73</v>
      </c>
    </row>
    <row r="7" spans="1:17" ht="12.75">
      <c r="A7" s="43" t="s">
        <v>118</v>
      </c>
      <c r="B7" s="1" t="s">
        <v>118</v>
      </c>
      <c r="C7" s="37">
        <v>1180</v>
      </c>
      <c r="D7" s="37">
        <v>1652</v>
      </c>
      <c r="E7" s="37">
        <v>40</v>
      </c>
      <c r="F7" s="37">
        <v>588</v>
      </c>
      <c r="G7" s="37">
        <v>1100</v>
      </c>
      <c r="H7" s="37">
        <v>87.0748291015625</v>
      </c>
      <c r="I7" s="37">
        <v>0</v>
      </c>
      <c r="J7" s="37">
        <v>0</v>
      </c>
      <c r="K7" s="37">
        <v>0</v>
      </c>
      <c r="L7" s="37">
        <v>96</v>
      </c>
      <c r="M7" s="37">
        <v>270</v>
      </c>
      <c r="N7" s="37">
        <v>181.25</v>
      </c>
      <c r="O7" s="37">
        <v>1864</v>
      </c>
      <c r="P7" s="37">
        <v>3022</v>
      </c>
      <c r="Q7" s="37">
        <v>62.12446212768555</v>
      </c>
    </row>
    <row r="8" spans="2:17" ht="12.75">
      <c r="B8" s="23" t="s">
        <v>1</v>
      </c>
      <c r="C8" s="50">
        <v>1180</v>
      </c>
      <c r="D8" s="50">
        <v>1652</v>
      </c>
      <c r="E8" s="50">
        <v>40</v>
      </c>
      <c r="F8" s="23">
        <v>588</v>
      </c>
      <c r="G8" s="50">
        <v>1100</v>
      </c>
      <c r="H8" s="50">
        <v>87.1</v>
      </c>
      <c r="I8" s="50">
        <v>0</v>
      </c>
      <c r="J8" s="50">
        <v>0</v>
      </c>
      <c r="K8" s="23"/>
      <c r="L8" s="50">
        <v>96</v>
      </c>
      <c r="M8" s="50">
        <v>270</v>
      </c>
      <c r="N8" s="50">
        <v>181.25</v>
      </c>
      <c r="O8" s="50">
        <v>1864</v>
      </c>
      <c r="P8" s="50">
        <v>3022</v>
      </c>
      <c r="Q8" s="50">
        <v>62.1244635193133</v>
      </c>
    </row>
    <row r="9" spans="1:17" ht="12.75">
      <c r="A9" s="43" t="s">
        <v>120</v>
      </c>
      <c r="B9" s="1" t="s">
        <v>120</v>
      </c>
      <c r="C9" s="37">
        <v>2030</v>
      </c>
      <c r="D9" s="37">
        <v>2208</v>
      </c>
      <c r="E9" s="37">
        <v>8.768472671508789</v>
      </c>
      <c r="F9" s="37">
        <v>972</v>
      </c>
      <c r="G9" s="37">
        <v>864</v>
      </c>
      <c r="H9" s="37">
        <v>-11.11111068725586</v>
      </c>
      <c r="I9" s="37">
        <v>0</v>
      </c>
      <c r="J9" s="37">
        <v>0</v>
      </c>
      <c r="K9" s="37">
        <v>0</v>
      </c>
      <c r="L9" s="37">
        <v>40</v>
      </c>
      <c r="M9" s="37">
        <v>57</v>
      </c>
      <c r="N9" s="37">
        <v>42.5</v>
      </c>
      <c r="O9" s="37">
        <v>3042</v>
      </c>
      <c r="P9" s="37">
        <v>3129</v>
      </c>
      <c r="Q9" s="37">
        <v>2.8599605560302734</v>
      </c>
    </row>
    <row r="10" spans="2:17" ht="12.75">
      <c r="B10" s="23" t="s">
        <v>1</v>
      </c>
      <c r="C10" s="50">
        <v>2030</v>
      </c>
      <c r="D10" s="50">
        <v>2208</v>
      </c>
      <c r="E10" s="50">
        <v>8.768472906403941</v>
      </c>
      <c r="F10" s="23">
        <v>972</v>
      </c>
      <c r="G10" s="50">
        <v>864</v>
      </c>
      <c r="H10" s="50">
        <v>-11.1</v>
      </c>
      <c r="I10" s="50">
        <v>0</v>
      </c>
      <c r="J10" s="50">
        <v>0</v>
      </c>
      <c r="K10" s="23"/>
      <c r="L10" s="50">
        <v>40</v>
      </c>
      <c r="M10" s="50">
        <v>57</v>
      </c>
      <c r="N10" s="50">
        <v>42.5</v>
      </c>
      <c r="O10" s="50">
        <v>3042</v>
      </c>
      <c r="P10" s="50">
        <v>3129</v>
      </c>
      <c r="Q10" s="50">
        <v>2.8599605522682445</v>
      </c>
    </row>
    <row r="11" spans="1:17" ht="12.75">
      <c r="A11" s="43" t="s">
        <v>122</v>
      </c>
      <c r="B11" s="1" t="s">
        <v>122</v>
      </c>
      <c r="C11" s="37">
        <v>4124</v>
      </c>
      <c r="D11" s="37">
        <v>4412</v>
      </c>
      <c r="E11" s="37">
        <v>6.983510971069336</v>
      </c>
      <c r="F11" s="37">
        <v>2206</v>
      </c>
      <c r="G11" s="37">
        <v>1696</v>
      </c>
      <c r="H11" s="37">
        <v>-23.11876678466797</v>
      </c>
      <c r="I11" s="37">
        <v>0</v>
      </c>
      <c r="J11" s="37">
        <v>36</v>
      </c>
      <c r="K11" s="37">
        <v>0</v>
      </c>
      <c r="L11" s="37">
        <v>549</v>
      </c>
      <c r="M11" s="37">
        <v>429</v>
      </c>
      <c r="N11" s="37">
        <v>-21.85792350769043</v>
      </c>
      <c r="O11" s="37">
        <v>6879</v>
      </c>
      <c r="P11" s="37">
        <v>6573</v>
      </c>
      <c r="Q11" s="37">
        <v>-4.4483208656311035</v>
      </c>
    </row>
    <row r="12" spans="1:17" ht="12.75">
      <c r="A12" s="43"/>
      <c r="B12" s="1" t="s">
        <v>124</v>
      </c>
      <c r="C12" s="37">
        <v>409</v>
      </c>
      <c r="D12" s="37">
        <v>501</v>
      </c>
      <c r="E12" s="37">
        <v>22.493886947631836</v>
      </c>
      <c r="F12" s="37">
        <v>166</v>
      </c>
      <c r="G12" s="37">
        <v>84</v>
      </c>
      <c r="H12" s="37">
        <v>-49.39759063720703</v>
      </c>
      <c r="I12" s="37">
        <v>0</v>
      </c>
      <c r="J12" s="37">
        <v>0</v>
      </c>
      <c r="K12" s="37">
        <v>0</v>
      </c>
      <c r="L12" s="37">
        <v>17</v>
      </c>
      <c r="M12" s="37">
        <v>163</v>
      </c>
      <c r="N12" s="37">
        <v>858.8235473632812</v>
      </c>
      <c r="O12" s="37">
        <v>592</v>
      </c>
      <c r="P12" s="37">
        <v>748</v>
      </c>
      <c r="Q12" s="37">
        <v>26.351350784301758</v>
      </c>
    </row>
    <row r="13" spans="2:17" ht="12.75">
      <c r="B13" s="23" t="s">
        <v>1</v>
      </c>
      <c r="C13" s="50">
        <v>4533</v>
      </c>
      <c r="D13" s="50">
        <v>4913</v>
      </c>
      <c r="E13" s="50">
        <v>8.382969335980587</v>
      </c>
      <c r="F13" s="23">
        <v>2372</v>
      </c>
      <c r="G13" s="50">
        <v>1780</v>
      </c>
      <c r="H13" s="50">
        <v>-25</v>
      </c>
      <c r="I13" s="50">
        <v>0</v>
      </c>
      <c r="J13" s="50">
        <v>36</v>
      </c>
      <c r="K13" s="23"/>
      <c r="L13" s="50">
        <v>566</v>
      </c>
      <c r="M13" s="50">
        <v>592</v>
      </c>
      <c r="N13" s="50">
        <v>4.593639575971731</v>
      </c>
      <c r="O13" s="50">
        <v>7471</v>
      </c>
      <c r="P13" s="50">
        <v>7321</v>
      </c>
      <c r="Q13" s="50">
        <v>-2.0077633516262883</v>
      </c>
    </row>
    <row r="14" spans="1:17" ht="12.75">
      <c r="A14" s="43" t="s">
        <v>126</v>
      </c>
      <c r="B14" s="1" t="s">
        <v>126</v>
      </c>
      <c r="C14" s="37">
        <v>1814</v>
      </c>
      <c r="D14" s="37">
        <v>1997</v>
      </c>
      <c r="E14" s="37">
        <v>10.088202476501465</v>
      </c>
      <c r="F14" s="37">
        <v>815</v>
      </c>
      <c r="G14" s="37">
        <v>1094</v>
      </c>
      <c r="H14" s="37">
        <v>34.23312759399414</v>
      </c>
      <c r="I14" s="37">
        <v>102</v>
      </c>
      <c r="J14" s="37">
        <v>0</v>
      </c>
      <c r="K14" s="37">
        <v>-100</v>
      </c>
      <c r="L14" s="37">
        <v>6</v>
      </c>
      <c r="M14" s="37">
        <v>2</v>
      </c>
      <c r="N14" s="37">
        <v>-66.66666412353516</v>
      </c>
      <c r="O14" s="37">
        <v>2737</v>
      </c>
      <c r="P14" s="37">
        <v>3093</v>
      </c>
      <c r="Q14" s="37">
        <v>13.006941795349121</v>
      </c>
    </row>
    <row r="15" spans="2:17" ht="12.75">
      <c r="B15" s="23" t="s">
        <v>1</v>
      </c>
      <c r="C15" s="50">
        <v>1814</v>
      </c>
      <c r="D15" s="50">
        <v>1997</v>
      </c>
      <c r="E15" s="50">
        <v>10.088202866593164</v>
      </c>
      <c r="F15" s="23">
        <v>815</v>
      </c>
      <c r="G15" s="50">
        <v>1094</v>
      </c>
      <c r="H15" s="50">
        <v>34.2</v>
      </c>
      <c r="I15" s="50">
        <v>102</v>
      </c>
      <c r="J15" s="50">
        <v>0</v>
      </c>
      <c r="K15" s="50">
        <v>-100</v>
      </c>
      <c r="L15" s="50">
        <v>6</v>
      </c>
      <c r="M15" s="50">
        <v>2</v>
      </c>
      <c r="N15" s="50">
        <v>-66.66666666666667</v>
      </c>
      <c r="O15" s="50">
        <v>2737</v>
      </c>
      <c r="P15" s="50">
        <v>3093</v>
      </c>
      <c r="Q15" s="50">
        <v>13.006941907197662</v>
      </c>
    </row>
    <row r="16" spans="1:17" ht="12.75">
      <c r="A16" s="43" t="s">
        <v>128</v>
      </c>
      <c r="B16" s="1" t="s">
        <v>340</v>
      </c>
      <c r="C16" s="37">
        <v>0</v>
      </c>
      <c r="D16" s="37">
        <v>1461</v>
      </c>
      <c r="E16" s="37">
        <v>0</v>
      </c>
      <c r="F16" s="37">
        <v>0</v>
      </c>
      <c r="G16" s="37">
        <v>20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66</v>
      </c>
      <c r="N16" s="37">
        <v>0</v>
      </c>
      <c r="O16" s="37">
        <v>0</v>
      </c>
      <c r="P16" s="37">
        <v>1547</v>
      </c>
      <c r="Q16" s="37">
        <v>0</v>
      </c>
    </row>
    <row r="17" spans="1:17" ht="12.75">
      <c r="A17" s="43"/>
      <c r="B17" s="1" t="s">
        <v>128</v>
      </c>
      <c r="C17" s="37">
        <v>7642</v>
      </c>
      <c r="D17" s="37">
        <v>6077</v>
      </c>
      <c r="E17" s="37">
        <v>-20.478931427001953</v>
      </c>
      <c r="F17" s="37">
        <v>1210</v>
      </c>
      <c r="G17" s="37">
        <v>1153</v>
      </c>
      <c r="H17" s="37">
        <v>-4.7107439041137695</v>
      </c>
      <c r="I17" s="37">
        <v>51</v>
      </c>
      <c r="J17" s="37">
        <v>36</v>
      </c>
      <c r="K17" s="37">
        <v>-29.41176414489746</v>
      </c>
      <c r="L17" s="37">
        <v>519</v>
      </c>
      <c r="M17" s="37">
        <v>589</v>
      </c>
      <c r="N17" s="37">
        <v>13.487476348876953</v>
      </c>
      <c r="O17" s="37">
        <v>9422</v>
      </c>
      <c r="P17" s="37">
        <v>7855</v>
      </c>
      <c r="Q17" s="37">
        <v>-16.631288528442383</v>
      </c>
    </row>
    <row r="18" spans="2:17" ht="12.75">
      <c r="B18" s="23" t="s">
        <v>1</v>
      </c>
      <c r="C18" s="50">
        <v>7642</v>
      </c>
      <c r="D18" s="50">
        <v>7538</v>
      </c>
      <c r="E18" s="50">
        <v>-1.3609002878827532</v>
      </c>
      <c r="F18" s="23">
        <v>1210</v>
      </c>
      <c r="G18" s="50">
        <v>1173</v>
      </c>
      <c r="H18" s="50">
        <v>-3.1</v>
      </c>
      <c r="I18" s="50">
        <v>51</v>
      </c>
      <c r="J18" s="50">
        <v>36</v>
      </c>
      <c r="K18" s="50">
        <v>-29.4</v>
      </c>
      <c r="L18" s="50">
        <v>519</v>
      </c>
      <c r="M18" s="50">
        <v>655</v>
      </c>
      <c r="N18" s="50">
        <v>26.204238921001927</v>
      </c>
      <c r="O18" s="50">
        <v>9422</v>
      </c>
      <c r="P18" s="50">
        <v>9402</v>
      </c>
      <c r="Q18" s="50">
        <v>-0.21226915729144555</v>
      </c>
    </row>
    <row r="19" spans="1:17" ht="12.75">
      <c r="A19" s="43" t="s">
        <v>130</v>
      </c>
      <c r="B19" s="1" t="s">
        <v>130</v>
      </c>
      <c r="C19" s="37">
        <v>4336</v>
      </c>
      <c r="D19" s="37">
        <v>5008</v>
      </c>
      <c r="E19" s="37">
        <v>15.498154640197754</v>
      </c>
      <c r="F19" s="37">
        <v>828</v>
      </c>
      <c r="G19" s="37">
        <v>576</v>
      </c>
      <c r="H19" s="37">
        <v>-30.434782028198242</v>
      </c>
      <c r="I19" s="37">
        <v>60</v>
      </c>
      <c r="J19" s="37">
        <v>48</v>
      </c>
      <c r="K19" s="37">
        <v>-20</v>
      </c>
      <c r="L19" s="37">
        <v>418</v>
      </c>
      <c r="M19" s="37">
        <v>223</v>
      </c>
      <c r="N19" s="37">
        <v>-46.650718688964844</v>
      </c>
      <c r="O19" s="37">
        <v>5642</v>
      </c>
      <c r="P19" s="37">
        <v>5855</v>
      </c>
      <c r="Q19" s="37">
        <v>3.775257110595703</v>
      </c>
    </row>
    <row r="20" spans="2:17" ht="12.75">
      <c r="B20" s="23" t="s">
        <v>1</v>
      </c>
      <c r="C20" s="50">
        <v>4336</v>
      </c>
      <c r="D20" s="50">
        <v>5008</v>
      </c>
      <c r="E20" s="50">
        <v>15.498154981549815</v>
      </c>
      <c r="F20" s="23">
        <v>828</v>
      </c>
      <c r="G20" s="50">
        <v>576</v>
      </c>
      <c r="H20" s="50">
        <v>-30.4</v>
      </c>
      <c r="I20" s="50">
        <v>60</v>
      </c>
      <c r="J20" s="50">
        <v>48</v>
      </c>
      <c r="K20" s="50">
        <v>-20</v>
      </c>
      <c r="L20" s="50">
        <v>418</v>
      </c>
      <c r="M20" s="50">
        <v>223</v>
      </c>
      <c r="N20" s="50">
        <v>-46.65071770334928</v>
      </c>
      <c r="O20" s="50">
        <v>5642</v>
      </c>
      <c r="P20" s="50">
        <v>5855</v>
      </c>
      <c r="Q20" s="50">
        <v>3.7752570010634527</v>
      </c>
    </row>
    <row r="21" spans="1:17" ht="12.75">
      <c r="A21" s="43" t="s">
        <v>132</v>
      </c>
      <c r="B21" s="1" t="s">
        <v>133</v>
      </c>
      <c r="C21" s="37">
        <v>72</v>
      </c>
      <c r="D21" s="37">
        <v>116</v>
      </c>
      <c r="E21" s="37">
        <v>61.11111068725586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72</v>
      </c>
      <c r="P21" s="37">
        <v>116</v>
      </c>
      <c r="Q21" s="37">
        <v>61.11111068725586</v>
      </c>
    </row>
    <row r="22" spans="1:17" ht="12.75">
      <c r="A22" s="43"/>
      <c r="B22" s="1" t="s">
        <v>349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4</v>
      </c>
      <c r="M22" s="37">
        <v>0</v>
      </c>
      <c r="N22" s="37">
        <v>-100</v>
      </c>
      <c r="O22" s="37">
        <v>4</v>
      </c>
      <c r="P22" s="37">
        <v>0</v>
      </c>
      <c r="Q22" s="37">
        <v>-100</v>
      </c>
    </row>
    <row r="23" spans="1:17" ht="12.75">
      <c r="A23" s="43"/>
      <c r="B23" s="1" t="s">
        <v>135</v>
      </c>
      <c r="C23" s="37">
        <v>36</v>
      </c>
      <c r="D23" s="37">
        <v>0</v>
      </c>
      <c r="E23" s="37">
        <v>-100</v>
      </c>
      <c r="F23" s="37">
        <v>0</v>
      </c>
      <c r="G23" s="37">
        <v>52</v>
      </c>
      <c r="H23" s="37">
        <v>0</v>
      </c>
      <c r="I23" s="37">
        <v>0</v>
      </c>
      <c r="J23" s="37">
        <v>0</v>
      </c>
      <c r="K23" s="37">
        <v>0</v>
      </c>
      <c r="L23" s="37">
        <v>4</v>
      </c>
      <c r="M23" s="37">
        <v>0</v>
      </c>
      <c r="N23" s="37">
        <v>-100</v>
      </c>
      <c r="O23" s="37">
        <v>40</v>
      </c>
      <c r="P23" s="37">
        <v>52</v>
      </c>
      <c r="Q23" s="37">
        <v>30</v>
      </c>
    </row>
    <row r="24" spans="1:17" ht="12.75">
      <c r="A24" s="43"/>
      <c r="B24" s="1" t="s">
        <v>307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15</v>
      </c>
      <c r="M24" s="37">
        <v>72</v>
      </c>
      <c r="N24" s="37">
        <v>380</v>
      </c>
      <c r="O24" s="37">
        <v>15</v>
      </c>
      <c r="P24" s="37">
        <v>72</v>
      </c>
      <c r="Q24" s="37">
        <v>380</v>
      </c>
    </row>
    <row r="25" spans="1:17" ht="12.75">
      <c r="A25" s="43"/>
      <c r="B25" s="1" t="s">
        <v>137</v>
      </c>
      <c r="C25" s="37">
        <v>296</v>
      </c>
      <c r="D25" s="37">
        <v>236</v>
      </c>
      <c r="E25" s="37">
        <v>-20.2702693939209</v>
      </c>
      <c r="F25" s="37">
        <v>172</v>
      </c>
      <c r="G25" s="37">
        <v>76</v>
      </c>
      <c r="H25" s="37">
        <v>-55.8139533996582</v>
      </c>
      <c r="I25" s="37">
        <v>0</v>
      </c>
      <c r="J25" s="37">
        <v>0</v>
      </c>
      <c r="K25" s="37">
        <v>0</v>
      </c>
      <c r="L25" s="37">
        <v>19</v>
      </c>
      <c r="M25" s="37">
        <v>12</v>
      </c>
      <c r="N25" s="37">
        <v>-36.842105865478516</v>
      </c>
      <c r="O25" s="37">
        <v>487</v>
      </c>
      <c r="P25" s="37">
        <v>324</v>
      </c>
      <c r="Q25" s="37">
        <v>-33.4702262878418</v>
      </c>
    </row>
    <row r="26" spans="2:17" ht="12.75">
      <c r="B26" s="23" t="s">
        <v>1</v>
      </c>
      <c r="C26" s="50">
        <v>404</v>
      </c>
      <c r="D26" s="50">
        <v>352</v>
      </c>
      <c r="E26" s="50">
        <v>-12.871287128712872</v>
      </c>
      <c r="F26" s="23">
        <v>172</v>
      </c>
      <c r="G26" s="50">
        <v>128</v>
      </c>
      <c r="H26" s="50">
        <v>-25.6</v>
      </c>
      <c r="I26" s="50">
        <v>0</v>
      </c>
      <c r="J26" s="50">
        <v>0</v>
      </c>
      <c r="K26" s="23"/>
      <c r="L26" s="50">
        <v>42</v>
      </c>
      <c r="M26" s="50">
        <v>84</v>
      </c>
      <c r="N26" s="50">
        <v>100</v>
      </c>
      <c r="O26" s="50">
        <v>618</v>
      </c>
      <c r="P26" s="50">
        <v>564</v>
      </c>
      <c r="Q26" s="50">
        <v>-8.737864077669903</v>
      </c>
    </row>
    <row r="27" spans="1:17" ht="12.75">
      <c r="A27" s="43" t="s">
        <v>139</v>
      </c>
      <c r="B27" s="1" t="s">
        <v>140</v>
      </c>
      <c r="C27" s="37">
        <v>276</v>
      </c>
      <c r="D27" s="37">
        <v>195</v>
      </c>
      <c r="E27" s="37">
        <v>-29.34782600402832</v>
      </c>
      <c r="F27" s="37">
        <v>129</v>
      </c>
      <c r="G27" s="37">
        <v>158</v>
      </c>
      <c r="H27" s="37">
        <v>22.480619430541992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405</v>
      </c>
      <c r="P27" s="37">
        <v>353</v>
      </c>
      <c r="Q27" s="37">
        <v>-12.839506149291992</v>
      </c>
    </row>
    <row r="28" spans="1:17" ht="12.75">
      <c r="A28" s="43"/>
      <c r="B28" s="1" t="s">
        <v>142</v>
      </c>
      <c r="C28" s="37">
        <v>159</v>
      </c>
      <c r="D28" s="37">
        <v>63</v>
      </c>
      <c r="E28" s="37">
        <v>-60.377357482910156</v>
      </c>
      <c r="F28" s="37">
        <v>45</v>
      </c>
      <c r="G28" s="37">
        <v>45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204</v>
      </c>
      <c r="P28" s="37">
        <v>108</v>
      </c>
      <c r="Q28" s="37">
        <v>-47.05882263183594</v>
      </c>
    </row>
    <row r="29" spans="1:17" ht="12.75">
      <c r="A29" s="43"/>
      <c r="B29" s="1" t="s">
        <v>144</v>
      </c>
      <c r="C29" s="37">
        <v>323</v>
      </c>
      <c r="D29" s="37">
        <v>308</v>
      </c>
      <c r="E29" s="37">
        <v>-4.643962860107422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3</v>
      </c>
      <c r="M29" s="37">
        <v>2</v>
      </c>
      <c r="N29" s="37">
        <v>-33.33333206176758</v>
      </c>
      <c r="O29" s="37">
        <v>326</v>
      </c>
      <c r="P29" s="37">
        <v>310</v>
      </c>
      <c r="Q29" s="37">
        <v>-4.907975673675537</v>
      </c>
    </row>
    <row r="30" spans="1:17" ht="12.75">
      <c r="A30" s="43"/>
      <c r="B30" s="1" t="s">
        <v>146</v>
      </c>
      <c r="C30" s="37">
        <v>65</v>
      </c>
      <c r="D30" s="37">
        <v>202</v>
      </c>
      <c r="E30" s="37">
        <v>210.76922607421875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13</v>
      </c>
      <c r="M30" s="37">
        <v>0</v>
      </c>
      <c r="N30" s="37">
        <v>-100</v>
      </c>
      <c r="O30" s="37">
        <v>78</v>
      </c>
      <c r="P30" s="37">
        <v>202</v>
      </c>
      <c r="Q30" s="37">
        <v>158.974365234375</v>
      </c>
    </row>
    <row r="31" spans="1:17" ht="12.75">
      <c r="A31" s="43"/>
      <c r="B31" s="1" t="s">
        <v>148</v>
      </c>
      <c r="C31" s="37">
        <v>8</v>
      </c>
      <c r="D31" s="37">
        <v>16</v>
      </c>
      <c r="E31" s="37">
        <v>100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8</v>
      </c>
      <c r="P31" s="37">
        <v>16</v>
      </c>
      <c r="Q31" s="37">
        <v>100</v>
      </c>
    </row>
    <row r="32" spans="1:17" ht="12.75">
      <c r="A32" s="43"/>
      <c r="B32" s="1" t="s">
        <v>150</v>
      </c>
      <c r="C32" s="37">
        <v>178</v>
      </c>
      <c r="D32" s="37">
        <v>245</v>
      </c>
      <c r="E32" s="37">
        <v>37.64044952392578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178</v>
      </c>
      <c r="P32" s="37">
        <v>245</v>
      </c>
      <c r="Q32" s="37">
        <v>37.64044952392578</v>
      </c>
    </row>
    <row r="33" spans="1:17" ht="12.75">
      <c r="A33" s="43"/>
      <c r="B33" s="1" t="s">
        <v>152</v>
      </c>
      <c r="C33" s="37">
        <v>0</v>
      </c>
      <c r="D33" s="37">
        <v>75</v>
      </c>
      <c r="E33" s="37">
        <v>0</v>
      </c>
      <c r="F33" s="37">
        <v>100</v>
      </c>
      <c r="G33" s="37">
        <v>24</v>
      </c>
      <c r="H33" s="37">
        <v>-76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100</v>
      </c>
      <c r="P33" s="37">
        <v>99</v>
      </c>
      <c r="Q33" s="37">
        <v>-1</v>
      </c>
    </row>
    <row r="34" spans="1:17" ht="12.75">
      <c r="A34" s="43"/>
      <c r="B34" s="1" t="s">
        <v>154</v>
      </c>
      <c r="C34" s="37">
        <v>60</v>
      </c>
      <c r="D34" s="37">
        <v>84</v>
      </c>
      <c r="E34" s="37">
        <v>40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44</v>
      </c>
      <c r="M34" s="37">
        <v>56</v>
      </c>
      <c r="N34" s="37">
        <v>27.272727966308594</v>
      </c>
      <c r="O34" s="37">
        <v>104</v>
      </c>
      <c r="P34" s="37">
        <v>140</v>
      </c>
      <c r="Q34" s="37">
        <v>34.61538314819336</v>
      </c>
    </row>
    <row r="35" spans="1:17" ht="12.75">
      <c r="A35" s="43"/>
      <c r="B35" s="1" t="s">
        <v>139</v>
      </c>
      <c r="C35" s="37">
        <v>15</v>
      </c>
      <c r="D35" s="37">
        <v>140</v>
      </c>
      <c r="E35" s="37">
        <v>833.3333129882812</v>
      </c>
      <c r="F35" s="37">
        <v>44</v>
      </c>
      <c r="G35" s="37">
        <v>99</v>
      </c>
      <c r="H35" s="37">
        <v>125</v>
      </c>
      <c r="I35" s="37">
        <v>0</v>
      </c>
      <c r="J35" s="37">
        <v>0</v>
      </c>
      <c r="K35" s="37">
        <v>0</v>
      </c>
      <c r="L35" s="37">
        <v>0</v>
      </c>
      <c r="M35" s="37">
        <v>3</v>
      </c>
      <c r="N35" s="37">
        <v>0</v>
      </c>
      <c r="O35" s="37">
        <v>59</v>
      </c>
      <c r="P35" s="37">
        <v>242</v>
      </c>
      <c r="Q35" s="37">
        <v>310.16949462890625</v>
      </c>
    </row>
    <row r="36" spans="1:17" ht="12.75">
      <c r="A36" s="43"/>
      <c r="B36" s="1" t="s">
        <v>157</v>
      </c>
      <c r="C36" s="37">
        <v>1188</v>
      </c>
      <c r="D36" s="37">
        <v>1257</v>
      </c>
      <c r="E36" s="37">
        <v>5.808080673217773</v>
      </c>
      <c r="F36" s="37">
        <v>560</v>
      </c>
      <c r="G36" s="37">
        <v>691</v>
      </c>
      <c r="H36" s="37">
        <v>23.39285659790039</v>
      </c>
      <c r="I36" s="37">
        <v>67</v>
      </c>
      <c r="J36" s="37">
        <v>33</v>
      </c>
      <c r="K36" s="37">
        <v>-50.74626922607422</v>
      </c>
      <c r="L36" s="37">
        <v>13</v>
      </c>
      <c r="M36" s="37">
        <v>26</v>
      </c>
      <c r="N36" s="37">
        <v>100</v>
      </c>
      <c r="O36" s="37">
        <v>1828</v>
      </c>
      <c r="P36" s="37">
        <v>2007</v>
      </c>
      <c r="Q36" s="37">
        <v>9.792122840881348</v>
      </c>
    </row>
    <row r="37" spans="2:17" ht="12.75">
      <c r="B37" s="23" t="s">
        <v>1</v>
      </c>
      <c r="C37" s="50">
        <v>2272</v>
      </c>
      <c r="D37" s="50">
        <v>2585</v>
      </c>
      <c r="E37" s="50">
        <v>13.776408450704226</v>
      </c>
      <c r="F37" s="23">
        <v>878</v>
      </c>
      <c r="G37" s="50">
        <v>1017</v>
      </c>
      <c r="H37" s="50">
        <v>15.8</v>
      </c>
      <c r="I37" s="50">
        <v>67</v>
      </c>
      <c r="J37" s="50">
        <v>33</v>
      </c>
      <c r="K37" s="50">
        <v>-50.7</v>
      </c>
      <c r="L37" s="50">
        <v>73</v>
      </c>
      <c r="M37" s="50">
        <v>87</v>
      </c>
      <c r="N37" s="50">
        <v>19.17808219178082</v>
      </c>
      <c r="O37" s="50">
        <v>3290</v>
      </c>
      <c r="P37" s="50">
        <v>3722</v>
      </c>
      <c r="Q37" s="50">
        <v>13.130699088145896</v>
      </c>
    </row>
    <row r="38" spans="1:17" ht="12.75">
      <c r="A38" s="43" t="s">
        <v>159</v>
      </c>
      <c r="B38" s="1" t="s">
        <v>160</v>
      </c>
      <c r="C38" s="37">
        <v>12</v>
      </c>
      <c r="D38" s="37">
        <v>38</v>
      </c>
      <c r="E38" s="37">
        <v>216.6666717529297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409</v>
      </c>
      <c r="M38" s="37">
        <v>392</v>
      </c>
      <c r="N38" s="37">
        <v>-4.156479358673096</v>
      </c>
      <c r="O38" s="37">
        <v>421</v>
      </c>
      <c r="P38" s="37">
        <v>430</v>
      </c>
      <c r="Q38" s="37">
        <v>2.1377673149108887</v>
      </c>
    </row>
    <row r="39" spans="1:17" ht="12.75">
      <c r="A39" s="43"/>
      <c r="B39" s="1" t="s">
        <v>159</v>
      </c>
      <c r="C39" s="37">
        <v>1931</v>
      </c>
      <c r="D39" s="37">
        <v>2464</v>
      </c>
      <c r="E39" s="37">
        <v>27.602277755737305</v>
      </c>
      <c r="F39" s="37">
        <v>372</v>
      </c>
      <c r="G39" s="37">
        <v>394</v>
      </c>
      <c r="H39" s="37">
        <v>5.913978576660156</v>
      </c>
      <c r="I39" s="37">
        <v>3</v>
      </c>
      <c r="J39" s="37">
        <v>34</v>
      </c>
      <c r="K39" s="37">
        <v>1033.3333740234375</v>
      </c>
      <c r="L39" s="37">
        <v>84</v>
      </c>
      <c r="M39" s="37">
        <v>97</v>
      </c>
      <c r="N39" s="37">
        <v>15.476190567016602</v>
      </c>
      <c r="O39" s="37">
        <v>2390</v>
      </c>
      <c r="P39" s="37">
        <v>2989</v>
      </c>
      <c r="Q39" s="37">
        <v>25.062761306762695</v>
      </c>
    </row>
    <row r="40" spans="2:17" ht="12.75">
      <c r="B40" s="23" t="s">
        <v>1</v>
      </c>
      <c r="C40" s="50">
        <v>1943</v>
      </c>
      <c r="D40" s="50">
        <v>2502</v>
      </c>
      <c r="E40" s="50">
        <v>28.7699433865157</v>
      </c>
      <c r="F40" s="23">
        <v>372</v>
      </c>
      <c r="G40" s="50">
        <v>394</v>
      </c>
      <c r="H40" s="50">
        <v>5.9</v>
      </c>
      <c r="I40" s="50">
        <v>3</v>
      </c>
      <c r="J40" s="50">
        <v>34</v>
      </c>
      <c r="K40" s="50">
        <v>1033.3</v>
      </c>
      <c r="L40" s="50">
        <v>493</v>
      </c>
      <c r="M40" s="50">
        <v>489</v>
      </c>
      <c r="N40" s="50">
        <v>-0.8113590263691683</v>
      </c>
      <c r="O40" s="50">
        <v>2811</v>
      </c>
      <c r="P40" s="50">
        <v>3419</v>
      </c>
      <c r="Q40" s="50">
        <v>21.629313411597295</v>
      </c>
    </row>
    <row r="41" spans="1:17" ht="12.75">
      <c r="A41" s="43" t="s">
        <v>163</v>
      </c>
      <c r="B41" s="1" t="s">
        <v>163</v>
      </c>
      <c r="C41" s="37">
        <v>1492</v>
      </c>
      <c r="D41" s="37">
        <v>1140</v>
      </c>
      <c r="E41" s="37">
        <v>-23.592493057250977</v>
      </c>
      <c r="F41" s="37">
        <v>515</v>
      </c>
      <c r="G41" s="37">
        <v>646</v>
      </c>
      <c r="H41" s="37">
        <v>25.436893463134766</v>
      </c>
      <c r="I41" s="37">
        <v>0</v>
      </c>
      <c r="J41" s="37">
        <v>0</v>
      </c>
      <c r="K41" s="37">
        <v>0</v>
      </c>
      <c r="L41" s="37">
        <v>368</v>
      </c>
      <c r="M41" s="37">
        <v>389</v>
      </c>
      <c r="N41" s="37">
        <v>5.706521511077881</v>
      </c>
      <c r="O41" s="37">
        <v>2375</v>
      </c>
      <c r="P41" s="37">
        <v>2175</v>
      </c>
      <c r="Q41" s="37">
        <v>-8.421052932739258</v>
      </c>
    </row>
    <row r="42" spans="2:17" ht="12.75">
      <c r="B42" s="23" t="s">
        <v>1</v>
      </c>
      <c r="C42" s="50">
        <v>1492</v>
      </c>
      <c r="D42" s="50">
        <v>1140</v>
      </c>
      <c r="E42" s="50">
        <v>-23.592493297587133</v>
      </c>
      <c r="F42" s="23">
        <v>515</v>
      </c>
      <c r="G42" s="50">
        <v>646</v>
      </c>
      <c r="H42" s="50">
        <v>25.4</v>
      </c>
      <c r="I42" s="50">
        <v>0</v>
      </c>
      <c r="J42" s="50">
        <v>0</v>
      </c>
      <c r="K42" s="23"/>
      <c r="L42" s="50">
        <v>368</v>
      </c>
      <c r="M42" s="50">
        <v>389</v>
      </c>
      <c r="N42" s="50">
        <v>5.706521739130435</v>
      </c>
      <c r="O42" s="50">
        <v>2375</v>
      </c>
      <c r="P42" s="50">
        <v>2175</v>
      </c>
      <c r="Q42" s="50">
        <v>-8.421052631578947</v>
      </c>
    </row>
    <row r="43" spans="1:17" ht="12.75">
      <c r="A43" s="43" t="s">
        <v>165</v>
      </c>
      <c r="B43" s="1" t="s">
        <v>166</v>
      </c>
      <c r="C43" s="37">
        <v>1788</v>
      </c>
      <c r="D43" s="37">
        <v>2017</v>
      </c>
      <c r="E43" s="37">
        <v>12.80760669708252</v>
      </c>
      <c r="F43" s="37">
        <v>316</v>
      </c>
      <c r="G43" s="37">
        <v>340</v>
      </c>
      <c r="H43" s="37">
        <v>7.594936847686768</v>
      </c>
      <c r="I43" s="37">
        <v>0</v>
      </c>
      <c r="J43" s="37">
        <v>0</v>
      </c>
      <c r="K43" s="37">
        <v>0</v>
      </c>
      <c r="L43" s="37">
        <v>17</v>
      </c>
      <c r="M43" s="37">
        <v>55</v>
      </c>
      <c r="N43" s="37">
        <v>223.5294189453125</v>
      </c>
      <c r="O43" s="37">
        <v>2121</v>
      </c>
      <c r="P43" s="37">
        <v>2412</v>
      </c>
      <c r="Q43" s="37">
        <v>13.719943046569824</v>
      </c>
    </row>
    <row r="44" spans="2:17" ht="12.75">
      <c r="B44" s="23" t="s">
        <v>1</v>
      </c>
      <c r="C44" s="50">
        <v>1788</v>
      </c>
      <c r="D44" s="50">
        <v>2017</v>
      </c>
      <c r="E44" s="50">
        <v>12.807606263982104</v>
      </c>
      <c r="F44" s="23">
        <v>316</v>
      </c>
      <c r="G44" s="50">
        <v>340</v>
      </c>
      <c r="H44" s="50">
        <v>7.6</v>
      </c>
      <c r="I44" s="50">
        <v>0</v>
      </c>
      <c r="J44" s="50">
        <v>0</v>
      </c>
      <c r="K44" s="23"/>
      <c r="L44" s="50">
        <v>17</v>
      </c>
      <c r="M44" s="50">
        <v>55</v>
      </c>
      <c r="N44" s="50">
        <v>223.52941176470588</v>
      </c>
      <c r="O44" s="50">
        <v>2121</v>
      </c>
      <c r="P44" s="50">
        <v>2412</v>
      </c>
      <c r="Q44" s="50">
        <v>13.71994342291372</v>
      </c>
    </row>
    <row r="45" spans="1:17" ht="12.75">
      <c r="A45" s="43" t="s">
        <v>168</v>
      </c>
      <c r="B45" s="1" t="s">
        <v>168</v>
      </c>
      <c r="C45" s="37">
        <v>1457</v>
      </c>
      <c r="D45" s="37">
        <v>1126</v>
      </c>
      <c r="E45" s="37">
        <v>-22.717912673950195</v>
      </c>
      <c r="F45" s="37">
        <v>24</v>
      </c>
      <c r="G45" s="37">
        <v>432</v>
      </c>
      <c r="H45" s="37">
        <v>1700</v>
      </c>
      <c r="I45" s="37">
        <v>0</v>
      </c>
      <c r="J45" s="37">
        <v>0</v>
      </c>
      <c r="K45" s="37">
        <v>0</v>
      </c>
      <c r="L45" s="37">
        <v>12</v>
      </c>
      <c r="M45" s="37">
        <v>10</v>
      </c>
      <c r="N45" s="37">
        <v>-16.66666603088379</v>
      </c>
      <c r="O45" s="37">
        <v>1493</v>
      </c>
      <c r="P45" s="37">
        <v>1568</v>
      </c>
      <c r="Q45" s="37">
        <v>5.02344274520874</v>
      </c>
    </row>
    <row r="46" spans="2:17" ht="12.75">
      <c r="B46" s="23" t="s">
        <v>1</v>
      </c>
      <c r="C46" s="50">
        <v>1457</v>
      </c>
      <c r="D46" s="50">
        <v>1126</v>
      </c>
      <c r="E46" s="50">
        <v>-22.717913520933426</v>
      </c>
      <c r="F46" s="23">
        <v>24</v>
      </c>
      <c r="G46" s="50">
        <v>432</v>
      </c>
      <c r="H46" s="50">
        <v>1700</v>
      </c>
      <c r="I46" s="50">
        <v>0</v>
      </c>
      <c r="J46" s="50">
        <v>0</v>
      </c>
      <c r="K46" s="23"/>
      <c r="L46" s="50">
        <v>12</v>
      </c>
      <c r="M46" s="50">
        <v>10</v>
      </c>
      <c r="N46" s="50">
        <v>-16.666666666666668</v>
      </c>
      <c r="O46" s="50">
        <v>1493</v>
      </c>
      <c r="P46" s="50">
        <v>1568</v>
      </c>
      <c r="Q46" s="50">
        <v>5.023442732752847</v>
      </c>
    </row>
    <row r="47" spans="1:17" ht="12.75">
      <c r="A47" s="43" t="s">
        <v>170</v>
      </c>
      <c r="B47" s="1" t="s">
        <v>170</v>
      </c>
      <c r="C47" s="37">
        <v>1612</v>
      </c>
      <c r="D47" s="37">
        <v>1395</v>
      </c>
      <c r="E47" s="37">
        <v>-13.461538314819336</v>
      </c>
      <c r="F47" s="37">
        <v>1620</v>
      </c>
      <c r="G47" s="37">
        <v>1717</v>
      </c>
      <c r="H47" s="37">
        <v>5.987654209136963</v>
      </c>
      <c r="I47" s="37">
        <v>558</v>
      </c>
      <c r="J47" s="37">
        <v>630</v>
      </c>
      <c r="K47" s="37">
        <v>12.903225898742676</v>
      </c>
      <c r="L47" s="37">
        <v>800</v>
      </c>
      <c r="M47" s="37">
        <v>837</v>
      </c>
      <c r="N47" s="37">
        <v>4.625</v>
      </c>
      <c r="O47" s="37">
        <v>4590</v>
      </c>
      <c r="P47" s="37">
        <v>4579</v>
      </c>
      <c r="Q47" s="37">
        <v>-0.2396514117717743</v>
      </c>
    </row>
    <row r="48" spans="2:17" ht="12.75">
      <c r="B48" s="23" t="s">
        <v>1</v>
      </c>
      <c r="C48" s="50">
        <v>1612</v>
      </c>
      <c r="D48" s="50">
        <v>1395</v>
      </c>
      <c r="E48" s="50">
        <v>-13.461538461538462</v>
      </c>
      <c r="F48" s="23">
        <v>1620</v>
      </c>
      <c r="G48" s="50">
        <v>1717</v>
      </c>
      <c r="H48" s="50">
        <v>6</v>
      </c>
      <c r="I48" s="50">
        <v>558</v>
      </c>
      <c r="J48" s="50">
        <v>630</v>
      </c>
      <c r="K48" s="50">
        <v>12.9</v>
      </c>
      <c r="L48" s="50">
        <v>800</v>
      </c>
      <c r="M48" s="50">
        <v>837</v>
      </c>
      <c r="N48" s="50">
        <v>4.625</v>
      </c>
      <c r="O48" s="50">
        <v>4590</v>
      </c>
      <c r="P48" s="50">
        <v>4579</v>
      </c>
      <c r="Q48" s="50">
        <v>-0.23965141612200436</v>
      </c>
    </row>
    <row r="49" spans="1:17" ht="12.75">
      <c r="A49" s="43" t="s">
        <v>172</v>
      </c>
      <c r="B49" s="1" t="s">
        <v>172</v>
      </c>
      <c r="C49" s="37">
        <v>4292</v>
      </c>
      <c r="D49" s="37">
        <v>4474</v>
      </c>
      <c r="E49" s="37">
        <v>4.240447521209717</v>
      </c>
      <c r="F49" s="37">
        <v>869</v>
      </c>
      <c r="G49" s="37">
        <v>783</v>
      </c>
      <c r="H49" s="37">
        <v>-9.896432876586914</v>
      </c>
      <c r="I49" s="37">
        <v>0</v>
      </c>
      <c r="J49" s="37">
        <v>0</v>
      </c>
      <c r="K49" s="37">
        <v>0</v>
      </c>
      <c r="L49" s="37">
        <v>46</v>
      </c>
      <c r="M49" s="37">
        <v>52</v>
      </c>
      <c r="N49" s="37">
        <v>13.043478012084961</v>
      </c>
      <c r="O49" s="37">
        <v>5207</v>
      </c>
      <c r="P49" s="37">
        <v>5309</v>
      </c>
      <c r="Q49" s="37">
        <v>1.9589015245437622</v>
      </c>
    </row>
    <row r="50" spans="2:17" ht="12.75">
      <c r="B50" s="23" t="s">
        <v>1</v>
      </c>
      <c r="C50" s="50">
        <v>4292</v>
      </c>
      <c r="D50" s="50">
        <v>4474</v>
      </c>
      <c r="E50" s="50">
        <v>4.24044734389562</v>
      </c>
      <c r="F50" s="50">
        <v>869</v>
      </c>
      <c r="G50" s="50">
        <v>783</v>
      </c>
      <c r="H50" s="50">
        <v>-9.896432681242807</v>
      </c>
      <c r="I50" s="50">
        <v>0</v>
      </c>
      <c r="J50" s="50">
        <v>0</v>
      </c>
      <c r="K50" s="23"/>
      <c r="L50" s="50">
        <v>46</v>
      </c>
      <c r="M50" s="50">
        <v>52</v>
      </c>
      <c r="N50" s="50">
        <v>13.043478260869565</v>
      </c>
      <c r="O50" s="50">
        <v>5207</v>
      </c>
      <c r="P50" s="50">
        <v>5309</v>
      </c>
      <c r="Q50" s="50">
        <v>1.9589014787785672</v>
      </c>
    </row>
    <row r="51" spans="1:17" ht="12.75">
      <c r="A51" s="18" t="s">
        <v>174</v>
      </c>
      <c r="B51" s="18"/>
      <c r="C51" s="44">
        <v>36795</v>
      </c>
      <c r="D51" s="44">
        <v>38907</v>
      </c>
      <c r="E51" s="44">
        <v>5.739910313901345</v>
      </c>
      <c r="F51" s="44">
        <v>11551</v>
      </c>
      <c r="G51" s="44">
        <v>12044</v>
      </c>
      <c r="H51" s="44">
        <v>4.268028742100251</v>
      </c>
      <c r="I51" s="44">
        <v>841</v>
      </c>
      <c r="J51" s="44">
        <v>817</v>
      </c>
      <c r="K51" s="44">
        <v>-2.853745541022592</v>
      </c>
      <c r="L51" s="44">
        <v>3496</v>
      </c>
      <c r="M51" s="44">
        <v>3802</v>
      </c>
      <c r="N51" s="44">
        <v>8.752860411899313</v>
      </c>
      <c r="O51" s="44">
        <v>52683</v>
      </c>
      <c r="P51" s="44">
        <v>55570</v>
      </c>
      <c r="Q51" s="44">
        <v>5.479946092667464</v>
      </c>
    </row>
  </sheetData>
  <mergeCells count="7">
    <mergeCell ref="A1:Q1"/>
    <mergeCell ref="A2:P2"/>
    <mergeCell ref="C5:E5"/>
    <mergeCell ref="F5:H5"/>
    <mergeCell ref="I5:K5"/>
    <mergeCell ref="L5:N5"/>
    <mergeCell ref="O5:Q5"/>
  </mergeCells>
  <printOptions/>
  <pageMargins left="0.25" right="0.25" top="0.25" bottom="0.25" header="0.5" footer="0.5"/>
  <pageSetup fitToHeight="1" fitToWidth="1" horizontalDpi="600" verticalDpi="600" orientation="landscape" scale="6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Q39"/>
  <sheetViews>
    <sheetView workbookViewId="0" topLeftCell="A1">
      <selection activeCell="A2" sqref="A2:P2"/>
    </sheetView>
  </sheetViews>
  <sheetFormatPr defaultColWidth="9.140625" defaultRowHeight="12.75"/>
  <cols>
    <col min="1" max="1" width="25.7109375" style="1" customWidth="1"/>
    <col min="2" max="2" width="35.7109375" style="1" customWidth="1"/>
    <col min="3" max="16" width="9.7109375" style="1" customWidth="1"/>
    <col min="17" max="16384" width="9.140625" style="1" customWidth="1"/>
  </cols>
  <sheetData>
    <row r="1" spans="1:17" ht="23.25">
      <c r="A1" s="107" t="s">
        <v>401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6" ht="23.25">
      <c r="A2" s="107" t="s">
        <v>403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4" ht="16.5" thickBot="1">
      <c r="A4" s="2" t="s">
        <v>175</v>
      </c>
    </row>
    <row r="5" spans="1:17" ht="27.75" customHeight="1" thickBot="1" thickTop="1">
      <c r="A5" s="3"/>
      <c r="B5" s="3"/>
      <c r="C5" s="102" t="s">
        <v>328</v>
      </c>
      <c r="D5" s="102"/>
      <c r="E5" s="102"/>
      <c r="F5" s="102" t="s">
        <v>329</v>
      </c>
      <c r="G5" s="102"/>
      <c r="H5" s="102"/>
      <c r="I5" s="102" t="s">
        <v>330</v>
      </c>
      <c r="J5" s="102"/>
      <c r="K5" s="102"/>
      <c r="L5" s="102" t="s">
        <v>331</v>
      </c>
      <c r="M5" s="102"/>
      <c r="N5" s="102"/>
      <c r="O5" s="102" t="s">
        <v>1</v>
      </c>
      <c r="P5" s="102"/>
      <c r="Q5" s="102"/>
    </row>
    <row r="6" spans="1:17" ht="26.25" thickBot="1">
      <c r="A6" s="34" t="s">
        <v>80</v>
      </c>
      <c r="B6" s="34" t="s">
        <v>333</v>
      </c>
      <c r="C6" s="4">
        <v>2008</v>
      </c>
      <c r="D6" s="4">
        <v>2009</v>
      </c>
      <c r="E6" s="5" t="s">
        <v>73</v>
      </c>
      <c r="F6" s="4">
        <v>2008</v>
      </c>
      <c r="G6" s="4">
        <v>2009</v>
      </c>
      <c r="H6" s="5" t="s">
        <v>73</v>
      </c>
      <c r="I6" s="4">
        <v>2008</v>
      </c>
      <c r="J6" s="4">
        <v>2009</v>
      </c>
      <c r="K6" s="5" t="s">
        <v>73</v>
      </c>
      <c r="L6" s="4">
        <v>2008</v>
      </c>
      <c r="M6" s="4">
        <v>2009</v>
      </c>
      <c r="N6" s="5" t="s">
        <v>73</v>
      </c>
      <c r="O6" s="4">
        <v>2008</v>
      </c>
      <c r="P6" s="4">
        <v>2009</v>
      </c>
      <c r="Q6" s="5" t="s">
        <v>73</v>
      </c>
    </row>
    <row r="7" spans="1:17" ht="12.75">
      <c r="A7" s="43" t="s">
        <v>189</v>
      </c>
      <c r="B7" s="1" t="s">
        <v>350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90</v>
      </c>
      <c r="J7" s="37">
        <v>0</v>
      </c>
      <c r="K7" s="37">
        <v>-100</v>
      </c>
      <c r="L7" s="37">
        <v>0</v>
      </c>
      <c r="M7" s="37">
        <v>0</v>
      </c>
      <c r="N7" s="37">
        <v>0</v>
      </c>
      <c r="O7" s="37">
        <v>90</v>
      </c>
      <c r="P7" s="37">
        <v>0</v>
      </c>
      <c r="Q7" s="37">
        <v>-100</v>
      </c>
    </row>
    <row r="8" spans="1:17" ht="12.75">
      <c r="A8" s="43"/>
      <c r="B8" s="1" t="s">
        <v>190</v>
      </c>
      <c r="C8" s="37">
        <v>1010</v>
      </c>
      <c r="D8" s="37">
        <v>790</v>
      </c>
      <c r="E8" s="37">
        <v>-21.78217887878418</v>
      </c>
      <c r="F8" s="37">
        <v>1504</v>
      </c>
      <c r="G8" s="37">
        <v>1397</v>
      </c>
      <c r="H8" s="37">
        <v>-7.114361763000488</v>
      </c>
      <c r="I8" s="37">
        <v>0</v>
      </c>
      <c r="J8" s="37">
        <v>0</v>
      </c>
      <c r="K8" s="37">
        <v>0</v>
      </c>
      <c r="L8" s="37">
        <v>1471</v>
      </c>
      <c r="M8" s="37">
        <v>1310</v>
      </c>
      <c r="N8" s="37">
        <v>-10.94493579864502</v>
      </c>
      <c r="O8" s="37">
        <v>3985</v>
      </c>
      <c r="P8" s="37">
        <v>3497</v>
      </c>
      <c r="Q8" s="37">
        <v>-12.245922088623047</v>
      </c>
    </row>
    <row r="9" spans="2:17" ht="12.75">
      <c r="B9" s="23" t="s">
        <v>1</v>
      </c>
      <c r="C9" s="50">
        <v>1010</v>
      </c>
      <c r="D9" s="50">
        <v>790</v>
      </c>
      <c r="E9" s="50">
        <v>-21.782178217821784</v>
      </c>
      <c r="F9" s="23">
        <v>1504</v>
      </c>
      <c r="G9" s="50">
        <v>1397</v>
      </c>
      <c r="H9" s="50">
        <v>-7.1</v>
      </c>
      <c r="I9" s="50">
        <v>90</v>
      </c>
      <c r="J9" s="50">
        <v>0</v>
      </c>
      <c r="K9" s="50">
        <v>-100</v>
      </c>
      <c r="L9" s="50">
        <v>1471</v>
      </c>
      <c r="M9" s="50">
        <v>1310</v>
      </c>
      <c r="N9" s="50">
        <v>-10.944935418082936</v>
      </c>
      <c r="O9" s="50">
        <v>4075</v>
      </c>
      <c r="P9" s="50">
        <v>3497</v>
      </c>
      <c r="Q9" s="50">
        <v>-14.184049079754601</v>
      </c>
    </row>
    <row r="10" spans="1:17" ht="12.75">
      <c r="A10" s="43" t="s">
        <v>176</v>
      </c>
      <c r="B10" s="1" t="s">
        <v>177</v>
      </c>
      <c r="C10" s="37">
        <v>0</v>
      </c>
      <c r="D10" s="37">
        <v>0</v>
      </c>
      <c r="E10" s="37">
        <v>0</v>
      </c>
      <c r="F10" s="37">
        <v>318</v>
      </c>
      <c r="G10" s="37">
        <v>311</v>
      </c>
      <c r="H10" s="37">
        <v>-2.2012579441070557</v>
      </c>
      <c r="I10" s="37">
        <v>232</v>
      </c>
      <c r="J10" s="37">
        <v>160</v>
      </c>
      <c r="K10" s="37">
        <v>-31.034482955932617</v>
      </c>
      <c r="L10" s="37">
        <v>144</v>
      </c>
      <c r="M10" s="37">
        <v>170</v>
      </c>
      <c r="N10" s="37">
        <v>18.05555534362793</v>
      </c>
      <c r="O10" s="37">
        <v>694</v>
      </c>
      <c r="P10" s="37">
        <v>641</v>
      </c>
      <c r="Q10" s="37">
        <v>-7.636887550354004</v>
      </c>
    </row>
    <row r="11" spans="1:17" ht="12.75">
      <c r="A11" s="43"/>
      <c r="B11" s="1" t="s">
        <v>179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69</v>
      </c>
      <c r="M11" s="37">
        <v>63</v>
      </c>
      <c r="N11" s="37">
        <v>-8.69565200805664</v>
      </c>
      <c r="O11" s="37">
        <v>69</v>
      </c>
      <c r="P11" s="37">
        <v>63</v>
      </c>
      <c r="Q11" s="37">
        <v>-8.69565200805664</v>
      </c>
    </row>
    <row r="12" spans="1:17" ht="12.75">
      <c r="A12" s="43"/>
      <c r="B12" s="1" t="s">
        <v>341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8</v>
      </c>
      <c r="K12" s="37">
        <v>0</v>
      </c>
      <c r="L12" s="37">
        <v>0</v>
      </c>
      <c r="M12" s="37">
        <v>112</v>
      </c>
      <c r="N12" s="37">
        <v>0</v>
      </c>
      <c r="O12" s="37">
        <v>0</v>
      </c>
      <c r="P12" s="37">
        <v>120</v>
      </c>
      <c r="Q12" s="37">
        <v>0</v>
      </c>
    </row>
    <row r="13" spans="1:17" ht="12.75">
      <c r="A13" s="43"/>
      <c r="B13" s="1" t="s">
        <v>181</v>
      </c>
      <c r="C13" s="37">
        <v>24</v>
      </c>
      <c r="D13" s="37">
        <v>80</v>
      </c>
      <c r="E13" s="37">
        <v>233.3333282470703</v>
      </c>
      <c r="F13" s="37">
        <v>1790</v>
      </c>
      <c r="G13" s="37">
        <v>1482</v>
      </c>
      <c r="H13" s="37">
        <v>-17.206703186035156</v>
      </c>
      <c r="I13" s="37">
        <v>162</v>
      </c>
      <c r="J13" s="37">
        <v>158</v>
      </c>
      <c r="K13" s="37">
        <v>-2.4691357612609863</v>
      </c>
      <c r="L13" s="37">
        <v>85</v>
      </c>
      <c r="M13" s="37">
        <v>135</v>
      </c>
      <c r="N13" s="37">
        <v>58.82352828979492</v>
      </c>
      <c r="O13" s="37">
        <v>2061</v>
      </c>
      <c r="P13" s="37">
        <v>1855</v>
      </c>
      <c r="Q13" s="37">
        <v>-9.995147705078125</v>
      </c>
    </row>
    <row r="14" spans="1:17" ht="12.75">
      <c r="A14" s="43"/>
      <c r="B14" s="1" t="s">
        <v>185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11</v>
      </c>
      <c r="M14" s="37">
        <v>2</v>
      </c>
      <c r="N14" s="37">
        <v>-81.81818389892578</v>
      </c>
      <c r="O14" s="37">
        <v>11</v>
      </c>
      <c r="P14" s="37">
        <v>2</v>
      </c>
      <c r="Q14" s="37">
        <v>-81.81818389892578</v>
      </c>
    </row>
    <row r="15" spans="1:17" ht="12.75">
      <c r="A15" s="43"/>
      <c r="B15" s="1" t="s">
        <v>187</v>
      </c>
      <c r="C15" s="37">
        <v>0</v>
      </c>
      <c r="D15" s="37">
        <v>88</v>
      </c>
      <c r="E15" s="37">
        <v>0</v>
      </c>
      <c r="F15" s="37">
        <v>332</v>
      </c>
      <c r="G15" s="37">
        <v>144</v>
      </c>
      <c r="H15" s="37">
        <v>-56.62650680541992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332</v>
      </c>
      <c r="P15" s="37">
        <v>232</v>
      </c>
      <c r="Q15" s="37">
        <v>-30.120481491088867</v>
      </c>
    </row>
    <row r="16" spans="1:17" ht="12.75">
      <c r="A16" s="43"/>
      <c r="B16" s="1" t="s">
        <v>325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34</v>
      </c>
      <c r="J16" s="37">
        <v>0</v>
      </c>
      <c r="K16" s="37">
        <v>-100</v>
      </c>
      <c r="L16" s="37">
        <v>0</v>
      </c>
      <c r="M16" s="37">
        <v>0</v>
      </c>
      <c r="N16" s="37">
        <v>0</v>
      </c>
      <c r="O16" s="37">
        <v>34</v>
      </c>
      <c r="P16" s="37">
        <v>0</v>
      </c>
      <c r="Q16" s="37">
        <v>-100</v>
      </c>
    </row>
    <row r="17" spans="2:17" ht="12.75">
      <c r="B17" s="23" t="s">
        <v>1</v>
      </c>
      <c r="C17" s="50">
        <v>24</v>
      </c>
      <c r="D17" s="50">
        <v>168</v>
      </c>
      <c r="E17" s="50">
        <v>600</v>
      </c>
      <c r="F17" s="23">
        <v>2440</v>
      </c>
      <c r="G17" s="50">
        <v>1937</v>
      </c>
      <c r="H17" s="50">
        <v>-20.6</v>
      </c>
      <c r="I17" s="50">
        <v>428</v>
      </c>
      <c r="J17" s="50">
        <v>326</v>
      </c>
      <c r="K17" s="50">
        <v>-23.8</v>
      </c>
      <c r="L17" s="50">
        <v>309</v>
      </c>
      <c r="M17" s="50">
        <v>482</v>
      </c>
      <c r="N17" s="50">
        <v>55.98705501618123</v>
      </c>
      <c r="O17" s="50">
        <v>3201</v>
      </c>
      <c r="P17" s="50">
        <v>2913</v>
      </c>
      <c r="Q17" s="50">
        <v>-8.997188378631678</v>
      </c>
    </row>
    <row r="18" spans="1:17" ht="25.5">
      <c r="A18" s="145" t="s">
        <v>194</v>
      </c>
      <c r="B18" s="1" t="s">
        <v>195</v>
      </c>
      <c r="C18" s="37">
        <v>110</v>
      </c>
      <c r="D18" s="37">
        <v>138</v>
      </c>
      <c r="E18" s="37">
        <v>25.454545974731445</v>
      </c>
      <c r="F18" s="37">
        <v>21</v>
      </c>
      <c r="G18" s="37">
        <v>7</v>
      </c>
      <c r="H18" s="37">
        <v>-66.66666412353516</v>
      </c>
      <c r="I18" s="37">
        <v>0</v>
      </c>
      <c r="J18" s="37">
        <v>0</v>
      </c>
      <c r="K18" s="37">
        <v>0</v>
      </c>
      <c r="L18" s="37">
        <v>6</v>
      </c>
      <c r="M18" s="37">
        <v>1</v>
      </c>
      <c r="N18" s="37">
        <v>-83.33333587646484</v>
      </c>
      <c r="O18" s="37">
        <v>137</v>
      </c>
      <c r="P18" s="37">
        <v>146</v>
      </c>
      <c r="Q18" s="37">
        <v>6.569343090057373</v>
      </c>
    </row>
    <row r="19" spans="1:17" ht="12.75">
      <c r="A19" s="43"/>
      <c r="B19" s="1" t="s">
        <v>197</v>
      </c>
      <c r="C19" s="37">
        <v>662</v>
      </c>
      <c r="D19" s="37">
        <v>628</v>
      </c>
      <c r="E19" s="37">
        <v>-5.135951519012451</v>
      </c>
      <c r="F19" s="37">
        <v>663</v>
      </c>
      <c r="G19" s="37">
        <v>499</v>
      </c>
      <c r="H19" s="37">
        <v>-24.736047744750977</v>
      </c>
      <c r="I19" s="37">
        <v>0</v>
      </c>
      <c r="J19" s="37">
        <v>0</v>
      </c>
      <c r="K19" s="37">
        <v>0</v>
      </c>
      <c r="L19" s="37">
        <v>46</v>
      </c>
      <c r="M19" s="37">
        <v>46</v>
      </c>
      <c r="N19" s="37">
        <v>0</v>
      </c>
      <c r="O19" s="37">
        <v>1371</v>
      </c>
      <c r="P19" s="37">
        <v>1173</v>
      </c>
      <c r="Q19" s="37">
        <v>-14.442012786865234</v>
      </c>
    </row>
    <row r="20" spans="1:17" ht="12.75">
      <c r="A20" s="43"/>
      <c r="B20" s="1" t="s">
        <v>199</v>
      </c>
      <c r="C20" s="37">
        <v>156</v>
      </c>
      <c r="D20" s="37">
        <v>162</v>
      </c>
      <c r="E20" s="37">
        <v>3.846153736114502</v>
      </c>
      <c r="F20" s="37">
        <v>277</v>
      </c>
      <c r="G20" s="37">
        <v>205</v>
      </c>
      <c r="H20" s="37">
        <v>-25.992780685424805</v>
      </c>
      <c r="I20" s="37">
        <v>0</v>
      </c>
      <c r="J20" s="37">
        <v>0</v>
      </c>
      <c r="K20" s="37">
        <v>0</v>
      </c>
      <c r="L20" s="37">
        <v>1</v>
      </c>
      <c r="M20" s="37">
        <v>60</v>
      </c>
      <c r="N20" s="37">
        <v>5900</v>
      </c>
      <c r="O20" s="37">
        <v>434</v>
      </c>
      <c r="P20" s="37">
        <v>427</v>
      </c>
      <c r="Q20" s="37">
        <v>-1.6129032373428345</v>
      </c>
    </row>
    <row r="21" spans="1:17" ht="12.75">
      <c r="A21" s="43"/>
      <c r="B21" s="1" t="s">
        <v>201</v>
      </c>
      <c r="C21" s="37">
        <v>91</v>
      </c>
      <c r="D21" s="37">
        <v>69</v>
      </c>
      <c r="E21" s="37">
        <v>-24.175825119018555</v>
      </c>
      <c r="F21" s="37">
        <v>76</v>
      </c>
      <c r="G21" s="37">
        <v>151</v>
      </c>
      <c r="H21" s="37">
        <v>98.68421173095703</v>
      </c>
      <c r="I21" s="37">
        <v>0</v>
      </c>
      <c r="J21" s="37">
        <v>0</v>
      </c>
      <c r="K21" s="37">
        <v>0</v>
      </c>
      <c r="L21" s="37">
        <v>55</v>
      </c>
      <c r="M21" s="37">
        <v>100</v>
      </c>
      <c r="N21" s="37">
        <v>81.81818389892578</v>
      </c>
      <c r="O21" s="37">
        <v>222</v>
      </c>
      <c r="P21" s="37">
        <v>320</v>
      </c>
      <c r="Q21" s="37">
        <v>44.14414596557617</v>
      </c>
    </row>
    <row r="22" spans="1:17" ht="12.75">
      <c r="A22" s="43"/>
      <c r="B22" s="1" t="s">
        <v>203</v>
      </c>
      <c r="C22" s="37">
        <v>18</v>
      </c>
      <c r="D22" s="37">
        <v>0</v>
      </c>
      <c r="E22" s="37">
        <v>-100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90</v>
      </c>
      <c r="M22" s="37">
        <v>84</v>
      </c>
      <c r="N22" s="37">
        <v>-6.666666507720947</v>
      </c>
      <c r="O22" s="37">
        <v>108</v>
      </c>
      <c r="P22" s="37">
        <v>84</v>
      </c>
      <c r="Q22" s="37">
        <v>-22.22222137451172</v>
      </c>
    </row>
    <row r="23" spans="1:17" ht="12.75">
      <c r="A23" s="43"/>
      <c r="B23" s="1" t="s">
        <v>205</v>
      </c>
      <c r="C23" s="37">
        <v>260</v>
      </c>
      <c r="D23" s="37">
        <v>251</v>
      </c>
      <c r="E23" s="37">
        <v>-3.461538553237915</v>
      </c>
      <c r="F23" s="37">
        <v>36</v>
      </c>
      <c r="G23" s="37">
        <v>19</v>
      </c>
      <c r="H23" s="37">
        <v>-47.22222137451172</v>
      </c>
      <c r="I23" s="37">
        <v>0</v>
      </c>
      <c r="J23" s="37">
        <v>0</v>
      </c>
      <c r="K23" s="37">
        <v>0</v>
      </c>
      <c r="L23" s="37">
        <v>14</v>
      </c>
      <c r="M23" s="37">
        <v>29</v>
      </c>
      <c r="N23" s="37">
        <v>107.14286041259766</v>
      </c>
      <c r="O23" s="37">
        <v>310</v>
      </c>
      <c r="P23" s="37">
        <v>299</v>
      </c>
      <c r="Q23" s="37">
        <v>-3.548387050628662</v>
      </c>
    </row>
    <row r="24" spans="1:17" ht="12.75">
      <c r="A24" s="43"/>
      <c r="B24" s="1" t="s">
        <v>207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114</v>
      </c>
      <c r="J24" s="37">
        <v>114</v>
      </c>
      <c r="K24" s="37">
        <v>0</v>
      </c>
      <c r="L24" s="37">
        <v>9</v>
      </c>
      <c r="M24" s="37">
        <v>31</v>
      </c>
      <c r="N24" s="37">
        <v>244.44444274902344</v>
      </c>
      <c r="O24" s="37">
        <v>123</v>
      </c>
      <c r="P24" s="37">
        <v>145</v>
      </c>
      <c r="Q24" s="37">
        <v>17.886178970336914</v>
      </c>
    </row>
    <row r="25" spans="2:17" ht="12.75">
      <c r="B25" s="23" t="s">
        <v>1</v>
      </c>
      <c r="C25" s="50">
        <v>1297</v>
      </c>
      <c r="D25" s="50">
        <v>1248</v>
      </c>
      <c r="E25" s="50">
        <v>-3.7779491133384733</v>
      </c>
      <c r="F25" s="23">
        <v>1073</v>
      </c>
      <c r="G25" s="50">
        <v>881</v>
      </c>
      <c r="H25" s="50">
        <v>-17.9</v>
      </c>
      <c r="I25" s="50">
        <v>114</v>
      </c>
      <c r="J25" s="50">
        <v>114</v>
      </c>
      <c r="K25" s="50">
        <v>0</v>
      </c>
      <c r="L25" s="50">
        <v>221</v>
      </c>
      <c r="M25" s="50">
        <v>351</v>
      </c>
      <c r="N25" s="50">
        <v>58.8235294117647</v>
      </c>
      <c r="O25" s="50">
        <v>2705</v>
      </c>
      <c r="P25" s="50">
        <v>2594</v>
      </c>
      <c r="Q25" s="50">
        <v>-4.103512014787431</v>
      </c>
    </row>
    <row r="26" spans="1:17" ht="12.75">
      <c r="A26" s="43" t="s">
        <v>209</v>
      </c>
      <c r="B26" s="1" t="s">
        <v>210</v>
      </c>
      <c r="C26" s="37">
        <v>2823</v>
      </c>
      <c r="D26" s="37">
        <v>2500</v>
      </c>
      <c r="E26" s="37">
        <v>-11.441728591918945</v>
      </c>
      <c r="F26" s="37">
        <v>72</v>
      </c>
      <c r="G26" s="37">
        <v>409</v>
      </c>
      <c r="H26" s="37">
        <v>468.0555419921875</v>
      </c>
      <c r="I26" s="37">
        <v>0</v>
      </c>
      <c r="J26" s="37">
        <v>0</v>
      </c>
      <c r="K26" s="37">
        <v>0</v>
      </c>
      <c r="L26" s="37">
        <v>451</v>
      </c>
      <c r="M26" s="37">
        <v>771</v>
      </c>
      <c r="N26" s="37">
        <v>70.95343780517578</v>
      </c>
      <c r="O26" s="37">
        <v>3346</v>
      </c>
      <c r="P26" s="37">
        <v>3680</v>
      </c>
      <c r="Q26" s="37">
        <v>9.982068061828613</v>
      </c>
    </row>
    <row r="27" spans="2:17" ht="12.75">
      <c r="B27" s="23" t="s">
        <v>1</v>
      </c>
      <c r="C27" s="50">
        <v>2823</v>
      </c>
      <c r="D27" s="50">
        <v>2500</v>
      </c>
      <c r="E27" s="50">
        <v>-11.441728657456606</v>
      </c>
      <c r="F27" s="23">
        <v>72</v>
      </c>
      <c r="G27" s="50">
        <v>409</v>
      </c>
      <c r="H27" s="50">
        <v>468.1</v>
      </c>
      <c r="I27" s="50">
        <v>0</v>
      </c>
      <c r="J27" s="50">
        <v>0</v>
      </c>
      <c r="K27" s="23"/>
      <c r="L27" s="50">
        <v>451</v>
      </c>
      <c r="M27" s="50">
        <v>771</v>
      </c>
      <c r="N27" s="50">
        <v>70.95343680709534</v>
      </c>
      <c r="O27" s="50">
        <v>3346</v>
      </c>
      <c r="P27" s="50">
        <v>3680</v>
      </c>
      <c r="Q27" s="50">
        <v>9.982068141063957</v>
      </c>
    </row>
    <row r="28" spans="1:17" ht="12.75">
      <c r="A28" s="43" t="s">
        <v>215</v>
      </c>
      <c r="B28" s="1" t="s">
        <v>216</v>
      </c>
      <c r="C28" s="37">
        <v>296</v>
      </c>
      <c r="D28" s="37">
        <v>283</v>
      </c>
      <c r="E28" s="37">
        <v>-4.391891956329346</v>
      </c>
      <c r="F28" s="37">
        <v>673</v>
      </c>
      <c r="G28" s="37">
        <v>616</v>
      </c>
      <c r="H28" s="37">
        <v>-8.469539642333984</v>
      </c>
      <c r="I28" s="37">
        <v>0</v>
      </c>
      <c r="J28" s="37">
        <v>0</v>
      </c>
      <c r="K28" s="37">
        <v>0</v>
      </c>
      <c r="L28" s="37">
        <v>0</v>
      </c>
      <c r="M28" s="37">
        <v>87</v>
      </c>
      <c r="N28" s="37">
        <v>0</v>
      </c>
      <c r="O28" s="37">
        <v>969</v>
      </c>
      <c r="P28" s="37">
        <v>986</v>
      </c>
      <c r="Q28" s="37">
        <v>1.7543859481811523</v>
      </c>
    </row>
    <row r="29" spans="1:17" ht="12.75">
      <c r="A29" s="43"/>
      <c r="B29" s="1" t="s">
        <v>218</v>
      </c>
      <c r="C29" s="37">
        <v>309</v>
      </c>
      <c r="D29" s="37">
        <v>388</v>
      </c>
      <c r="E29" s="37">
        <v>25.566343307495117</v>
      </c>
      <c r="F29" s="37">
        <v>460</v>
      </c>
      <c r="G29" s="37">
        <v>564</v>
      </c>
      <c r="H29" s="37">
        <v>22.60869598388672</v>
      </c>
      <c r="I29" s="37">
        <v>132</v>
      </c>
      <c r="J29" s="37">
        <v>90</v>
      </c>
      <c r="K29" s="37">
        <v>-31.81818199157715</v>
      </c>
      <c r="L29" s="37">
        <v>0</v>
      </c>
      <c r="M29" s="37">
        <v>84</v>
      </c>
      <c r="N29" s="37">
        <v>0</v>
      </c>
      <c r="O29" s="37">
        <v>901</v>
      </c>
      <c r="P29" s="37">
        <v>1126</v>
      </c>
      <c r="Q29" s="37">
        <v>24.972253799438477</v>
      </c>
    </row>
    <row r="30" spans="1:17" ht="12.75">
      <c r="A30" s="43"/>
      <c r="B30" s="1" t="s">
        <v>220</v>
      </c>
      <c r="C30" s="37">
        <v>68</v>
      </c>
      <c r="D30" s="37">
        <v>44</v>
      </c>
      <c r="E30" s="37">
        <v>-35.29411697387695</v>
      </c>
      <c r="F30" s="37">
        <v>12</v>
      </c>
      <c r="G30" s="37">
        <v>6</v>
      </c>
      <c r="H30" s="37">
        <v>-50</v>
      </c>
      <c r="I30" s="37">
        <v>0</v>
      </c>
      <c r="J30" s="37">
        <v>0</v>
      </c>
      <c r="K30" s="37">
        <v>0</v>
      </c>
      <c r="L30" s="37">
        <v>21</v>
      </c>
      <c r="M30" s="37">
        <v>0</v>
      </c>
      <c r="N30" s="37">
        <v>-100</v>
      </c>
      <c r="O30" s="37">
        <v>101</v>
      </c>
      <c r="P30" s="37">
        <v>50</v>
      </c>
      <c r="Q30" s="37">
        <v>-50.49504852294922</v>
      </c>
    </row>
    <row r="31" spans="1:17" ht="12.75">
      <c r="A31" s="43"/>
      <c r="B31" s="1" t="s">
        <v>343</v>
      </c>
      <c r="C31" s="37">
        <v>144</v>
      </c>
      <c r="D31" s="37">
        <v>196</v>
      </c>
      <c r="E31" s="37">
        <v>36.11111068725586</v>
      </c>
      <c r="F31" s="37">
        <v>48</v>
      </c>
      <c r="G31" s="37">
        <v>0</v>
      </c>
      <c r="H31" s="37">
        <v>-100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192</v>
      </c>
      <c r="P31" s="37">
        <v>196</v>
      </c>
      <c r="Q31" s="37">
        <v>2.0833332538604736</v>
      </c>
    </row>
    <row r="32" spans="1:17" ht="12.75">
      <c r="A32" s="43"/>
      <c r="B32" s="1" t="s">
        <v>222</v>
      </c>
      <c r="C32" s="37">
        <v>72</v>
      </c>
      <c r="D32" s="37">
        <v>0</v>
      </c>
      <c r="E32" s="37">
        <v>-100</v>
      </c>
      <c r="F32" s="37">
        <v>1666</v>
      </c>
      <c r="G32" s="37">
        <v>1544</v>
      </c>
      <c r="H32" s="37">
        <v>-7.322929382324219</v>
      </c>
      <c r="I32" s="37">
        <v>0</v>
      </c>
      <c r="J32" s="37">
        <v>0</v>
      </c>
      <c r="K32" s="37">
        <v>0</v>
      </c>
      <c r="L32" s="37">
        <v>210</v>
      </c>
      <c r="M32" s="37">
        <v>392</v>
      </c>
      <c r="N32" s="37">
        <v>86.66666412353516</v>
      </c>
      <c r="O32" s="37">
        <v>1948</v>
      </c>
      <c r="P32" s="37">
        <v>1936</v>
      </c>
      <c r="Q32" s="37">
        <v>-0.6160164475440979</v>
      </c>
    </row>
    <row r="33" spans="1:17" ht="12.75">
      <c r="A33" s="43"/>
      <c r="B33" s="1" t="s">
        <v>224</v>
      </c>
      <c r="C33" s="37">
        <v>327</v>
      </c>
      <c r="D33" s="37">
        <v>312</v>
      </c>
      <c r="E33" s="37">
        <v>-4.587155818939209</v>
      </c>
      <c r="F33" s="37">
        <v>845</v>
      </c>
      <c r="G33" s="37">
        <v>927</v>
      </c>
      <c r="H33" s="37">
        <v>9.704141616821289</v>
      </c>
      <c r="I33" s="37">
        <v>282</v>
      </c>
      <c r="J33" s="37">
        <v>147</v>
      </c>
      <c r="K33" s="37">
        <v>-47.87234115600586</v>
      </c>
      <c r="L33" s="37">
        <v>120</v>
      </c>
      <c r="M33" s="37">
        <v>327</v>
      </c>
      <c r="N33" s="37">
        <v>172.5</v>
      </c>
      <c r="O33" s="37">
        <v>1574</v>
      </c>
      <c r="P33" s="37">
        <v>1713</v>
      </c>
      <c r="Q33" s="37">
        <v>8.83100414276123</v>
      </c>
    </row>
    <row r="34" spans="1:17" ht="12.75">
      <c r="A34" s="43"/>
      <c r="B34" s="1" t="s">
        <v>226</v>
      </c>
      <c r="C34" s="37">
        <v>210</v>
      </c>
      <c r="D34" s="37">
        <v>343</v>
      </c>
      <c r="E34" s="37">
        <v>63.33333206176758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1264</v>
      </c>
      <c r="M34" s="37">
        <v>758</v>
      </c>
      <c r="N34" s="37">
        <v>-40.031646728515625</v>
      </c>
      <c r="O34" s="37">
        <v>1474</v>
      </c>
      <c r="P34" s="37">
        <v>1101</v>
      </c>
      <c r="Q34" s="37">
        <v>-25.3052921295166</v>
      </c>
    </row>
    <row r="35" spans="2:17" ht="12.75">
      <c r="B35" s="23" t="s">
        <v>1</v>
      </c>
      <c r="C35" s="50">
        <v>1426</v>
      </c>
      <c r="D35" s="50">
        <v>1566</v>
      </c>
      <c r="E35" s="50">
        <v>9.817671809256662</v>
      </c>
      <c r="F35" s="23">
        <v>3704</v>
      </c>
      <c r="G35" s="50">
        <v>3657</v>
      </c>
      <c r="H35" s="50">
        <v>-1.3</v>
      </c>
      <c r="I35" s="50">
        <v>414</v>
      </c>
      <c r="J35" s="50">
        <v>237</v>
      </c>
      <c r="K35" s="50">
        <v>-42.8</v>
      </c>
      <c r="L35" s="50">
        <v>1615</v>
      </c>
      <c r="M35" s="50">
        <v>1648</v>
      </c>
      <c r="N35" s="50">
        <v>2.043343653250774</v>
      </c>
      <c r="O35" s="50">
        <v>7159</v>
      </c>
      <c r="P35" s="50">
        <v>7108</v>
      </c>
      <c r="Q35" s="50">
        <v>-0.7123899986031569</v>
      </c>
    </row>
    <row r="36" spans="1:17" ht="12.75">
      <c r="A36" s="43" t="s">
        <v>212</v>
      </c>
      <c r="B36" s="1" t="s">
        <v>50</v>
      </c>
      <c r="C36" s="37">
        <v>0</v>
      </c>
      <c r="D36" s="37">
        <v>0</v>
      </c>
      <c r="E36" s="37">
        <v>0</v>
      </c>
      <c r="F36" s="37">
        <v>216</v>
      </c>
      <c r="G36" s="37">
        <v>239</v>
      </c>
      <c r="H36" s="37">
        <v>10.648148536682129</v>
      </c>
      <c r="I36" s="37">
        <v>0</v>
      </c>
      <c r="J36" s="37">
        <v>0</v>
      </c>
      <c r="K36" s="37">
        <v>0</v>
      </c>
      <c r="L36" s="37">
        <v>169</v>
      </c>
      <c r="M36" s="37">
        <v>165</v>
      </c>
      <c r="N36" s="37">
        <v>-2.366863965988159</v>
      </c>
      <c r="O36" s="37">
        <v>385</v>
      </c>
      <c r="P36" s="37">
        <v>404</v>
      </c>
      <c r="Q36" s="37">
        <v>4.935064792633057</v>
      </c>
    </row>
    <row r="37" spans="1:17" ht="12.75">
      <c r="A37" s="43"/>
      <c r="B37" s="1" t="s">
        <v>214</v>
      </c>
      <c r="C37" s="37">
        <v>10</v>
      </c>
      <c r="D37" s="37">
        <v>0</v>
      </c>
      <c r="E37" s="37">
        <v>-100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4</v>
      </c>
      <c r="M37" s="37">
        <v>0</v>
      </c>
      <c r="N37" s="37">
        <v>-100</v>
      </c>
      <c r="O37" s="37">
        <v>14</v>
      </c>
      <c r="P37" s="37">
        <v>0</v>
      </c>
      <c r="Q37" s="37">
        <v>-100</v>
      </c>
    </row>
    <row r="38" spans="2:17" ht="12.75">
      <c r="B38" s="23" t="s">
        <v>1</v>
      </c>
      <c r="C38" s="50">
        <v>10</v>
      </c>
      <c r="D38" s="50"/>
      <c r="E38" s="50">
        <v>-100</v>
      </c>
      <c r="F38" s="50">
        <v>216</v>
      </c>
      <c r="G38" s="50">
        <v>239</v>
      </c>
      <c r="H38" s="50">
        <v>10.648148148148149</v>
      </c>
      <c r="I38" s="50">
        <v>0</v>
      </c>
      <c r="J38" s="50">
        <v>0</v>
      </c>
      <c r="K38" s="23"/>
      <c r="L38" s="50">
        <v>173</v>
      </c>
      <c r="M38" s="50">
        <v>165</v>
      </c>
      <c r="N38" s="50">
        <v>-4.624277456647399</v>
      </c>
      <c r="O38" s="50">
        <v>399</v>
      </c>
      <c r="P38" s="50">
        <v>404</v>
      </c>
      <c r="Q38" s="50">
        <v>1.2531328320802004</v>
      </c>
    </row>
    <row r="39" spans="1:17" ht="12.75">
      <c r="A39" s="18" t="s">
        <v>228</v>
      </c>
      <c r="B39" s="18"/>
      <c r="C39" s="44">
        <v>6590</v>
      </c>
      <c r="D39" s="44">
        <v>6272</v>
      </c>
      <c r="E39" s="44">
        <v>-4.825493171471927</v>
      </c>
      <c r="F39" s="44">
        <v>9009</v>
      </c>
      <c r="G39" s="44">
        <v>8520</v>
      </c>
      <c r="H39" s="44">
        <v>-5.4279054279054275</v>
      </c>
      <c r="I39" s="44">
        <v>1046</v>
      </c>
      <c r="J39" s="44">
        <v>677</v>
      </c>
      <c r="K39" s="44">
        <v>-35.2772466539197</v>
      </c>
      <c r="L39" s="44">
        <v>4240</v>
      </c>
      <c r="M39" s="44">
        <v>4727</v>
      </c>
      <c r="N39" s="44">
        <v>11.485849056603774</v>
      </c>
      <c r="O39" s="44">
        <v>20885</v>
      </c>
      <c r="P39" s="44">
        <v>20196</v>
      </c>
      <c r="Q39" s="44">
        <v>-3.2990184342829783</v>
      </c>
    </row>
  </sheetData>
  <mergeCells count="7">
    <mergeCell ref="A1:Q1"/>
    <mergeCell ref="A2:P2"/>
    <mergeCell ref="C5:E5"/>
    <mergeCell ref="F5:H5"/>
    <mergeCell ref="I5:K5"/>
    <mergeCell ref="L5:N5"/>
    <mergeCell ref="O5:Q5"/>
  </mergeCells>
  <printOptions/>
  <pageMargins left="0.25" right="0.25" top="0.25" bottom="0.25" header="0.5" footer="0.5"/>
  <pageSetup fitToHeight="1" fitToWidth="1" horizontalDpi="600" verticalDpi="600" orientation="landscape" scale="6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Q33"/>
  <sheetViews>
    <sheetView workbookViewId="0" topLeftCell="A1">
      <selection activeCell="A2" sqref="A2:P2"/>
    </sheetView>
  </sheetViews>
  <sheetFormatPr defaultColWidth="9.140625" defaultRowHeight="12.75"/>
  <cols>
    <col min="1" max="1" width="25.7109375" style="1" customWidth="1"/>
    <col min="2" max="2" width="35.7109375" style="1" customWidth="1"/>
    <col min="3" max="16" width="9.7109375" style="1" customWidth="1"/>
    <col min="17" max="16384" width="9.140625" style="1" customWidth="1"/>
  </cols>
  <sheetData>
    <row r="1" spans="1:17" ht="23.25">
      <c r="A1" s="107" t="s">
        <v>401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6" ht="23.25">
      <c r="A2" s="107" t="s">
        <v>403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4" ht="16.5" thickBot="1">
      <c r="A4" s="2" t="s">
        <v>229</v>
      </c>
    </row>
    <row r="5" spans="1:17" ht="27.75" customHeight="1" thickBot="1" thickTop="1">
      <c r="A5" s="3"/>
      <c r="B5" s="3"/>
      <c r="C5" s="102" t="s">
        <v>328</v>
      </c>
      <c r="D5" s="102"/>
      <c r="E5" s="102"/>
      <c r="F5" s="102" t="s">
        <v>329</v>
      </c>
      <c r="G5" s="102"/>
      <c r="H5" s="102"/>
      <c r="I5" s="102" t="s">
        <v>330</v>
      </c>
      <c r="J5" s="102"/>
      <c r="K5" s="102"/>
      <c r="L5" s="102" t="s">
        <v>331</v>
      </c>
      <c r="M5" s="102"/>
      <c r="N5" s="102"/>
      <c r="O5" s="102" t="s">
        <v>1</v>
      </c>
      <c r="P5" s="102"/>
      <c r="Q5" s="102"/>
    </row>
    <row r="6" spans="1:17" ht="26.25" thickBot="1">
      <c r="A6" s="34" t="s">
        <v>80</v>
      </c>
      <c r="B6" s="34" t="s">
        <v>333</v>
      </c>
      <c r="C6" s="4">
        <v>2008</v>
      </c>
      <c r="D6" s="4">
        <v>2009</v>
      </c>
      <c r="E6" s="5" t="s">
        <v>73</v>
      </c>
      <c r="F6" s="4">
        <v>2008</v>
      </c>
      <c r="G6" s="4">
        <v>2009</v>
      </c>
      <c r="H6" s="5" t="s">
        <v>73</v>
      </c>
      <c r="I6" s="4">
        <v>2008</v>
      </c>
      <c r="J6" s="4">
        <v>2009</v>
      </c>
      <c r="K6" s="5" t="s">
        <v>73</v>
      </c>
      <c r="L6" s="4">
        <v>2008</v>
      </c>
      <c r="M6" s="4">
        <v>2009</v>
      </c>
      <c r="N6" s="5" t="s">
        <v>73</v>
      </c>
      <c r="O6" s="4">
        <v>2008</v>
      </c>
      <c r="P6" s="4">
        <v>2009</v>
      </c>
      <c r="Q6" s="5" t="s">
        <v>73</v>
      </c>
    </row>
    <row r="7" spans="1:17" ht="12.75">
      <c r="A7" s="43" t="s">
        <v>240</v>
      </c>
      <c r="B7" s="1" t="s">
        <v>233</v>
      </c>
      <c r="C7" s="37">
        <v>348</v>
      </c>
      <c r="D7" s="37">
        <v>417</v>
      </c>
      <c r="E7" s="37">
        <v>19.827587127685547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348</v>
      </c>
      <c r="P7" s="37">
        <v>417</v>
      </c>
      <c r="Q7" s="37">
        <v>19.827587127685547</v>
      </c>
    </row>
    <row r="8" spans="2:17" ht="12.75">
      <c r="B8" s="23" t="s">
        <v>1</v>
      </c>
      <c r="C8" s="50">
        <v>348</v>
      </c>
      <c r="D8" s="50">
        <v>417</v>
      </c>
      <c r="E8" s="50">
        <v>19.82758620689655</v>
      </c>
      <c r="F8" s="23">
        <v>0</v>
      </c>
      <c r="G8" s="50">
        <v>0</v>
      </c>
      <c r="H8" s="23"/>
      <c r="I8" s="50">
        <v>0</v>
      </c>
      <c r="J8" s="50">
        <v>0</v>
      </c>
      <c r="K8" s="23"/>
      <c r="L8" s="50">
        <v>0</v>
      </c>
      <c r="M8" s="50">
        <v>0</v>
      </c>
      <c r="N8" s="23"/>
      <c r="O8" s="50">
        <v>348</v>
      </c>
      <c r="P8" s="50">
        <v>417</v>
      </c>
      <c r="Q8" s="50">
        <v>19.82758620689655</v>
      </c>
    </row>
    <row r="9" spans="1:17" ht="25.5">
      <c r="A9" s="145" t="s">
        <v>230</v>
      </c>
      <c r="B9" s="1" t="s">
        <v>345</v>
      </c>
      <c r="C9" s="37">
        <v>0</v>
      </c>
      <c r="D9" s="37">
        <v>88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88</v>
      </c>
      <c r="Q9" s="37">
        <v>0</v>
      </c>
    </row>
    <row r="10" spans="1:17" ht="12.75">
      <c r="A10" s="43"/>
      <c r="B10" s="1" t="s">
        <v>231</v>
      </c>
      <c r="C10" s="37">
        <v>279</v>
      </c>
      <c r="D10" s="37">
        <v>203</v>
      </c>
      <c r="E10" s="37">
        <v>-27.240142822265625</v>
      </c>
      <c r="F10" s="37">
        <v>117</v>
      </c>
      <c r="G10" s="37">
        <v>199</v>
      </c>
      <c r="H10" s="37">
        <v>70.0854721069336</v>
      </c>
      <c r="I10" s="37">
        <v>0</v>
      </c>
      <c r="J10" s="37">
        <v>0</v>
      </c>
      <c r="K10" s="37">
        <v>0</v>
      </c>
      <c r="L10" s="37">
        <v>224</v>
      </c>
      <c r="M10" s="37">
        <v>203</v>
      </c>
      <c r="N10" s="37">
        <v>-9.375</v>
      </c>
      <c r="O10" s="37">
        <v>620</v>
      </c>
      <c r="P10" s="37">
        <v>605</v>
      </c>
      <c r="Q10" s="37">
        <v>-2.4193549156188965</v>
      </c>
    </row>
    <row r="11" spans="1:17" ht="12.75">
      <c r="A11" s="43"/>
      <c r="B11" s="1" t="s">
        <v>233</v>
      </c>
      <c r="C11" s="37">
        <v>312</v>
      </c>
      <c r="D11" s="37">
        <v>351</v>
      </c>
      <c r="E11" s="37">
        <v>12.5</v>
      </c>
      <c r="F11" s="37">
        <v>240</v>
      </c>
      <c r="G11" s="37">
        <v>246</v>
      </c>
      <c r="H11" s="37">
        <v>2.5</v>
      </c>
      <c r="I11" s="37">
        <v>0</v>
      </c>
      <c r="J11" s="37">
        <v>0</v>
      </c>
      <c r="K11" s="37">
        <v>0</v>
      </c>
      <c r="L11" s="37">
        <v>1</v>
      </c>
      <c r="M11" s="37">
        <v>6</v>
      </c>
      <c r="N11" s="37">
        <v>500</v>
      </c>
      <c r="O11" s="37">
        <v>553</v>
      </c>
      <c r="P11" s="37">
        <v>603</v>
      </c>
      <c r="Q11" s="37">
        <v>9.04159164428711</v>
      </c>
    </row>
    <row r="12" spans="2:17" ht="12.75">
      <c r="B12" s="23" t="s">
        <v>1</v>
      </c>
      <c r="C12" s="50">
        <v>591</v>
      </c>
      <c r="D12" s="50">
        <v>642</v>
      </c>
      <c r="E12" s="50">
        <v>8.629441624365482</v>
      </c>
      <c r="F12" s="23">
        <v>357</v>
      </c>
      <c r="G12" s="50">
        <v>445</v>
      </c>
      <c r="H12" s="50">
        <v>24.6</v>
      </c>
      <c r="I12" s="50">
        <v>0</v>
      </c>
      <c r="J12" s="50">
        <v>0</v>
      </c>
      <c r="K12" s="23"/>
      <c r="L12" s="50">
        <v>225</v>
      </c>
      <c r="M12" s="50">
        <v>209</v>
      </c>
      <c r="N12" s="50">
        <v>-7.111111111111111</v>
      </c>
      <c r="O12" s="50">
        <v>1173</v>
      </c>
      <c r="P12" s="50">
        <v>1296</v>
      </c>
      <c r="Q12" s="50">
        <v>10.485933503836318</v>
      </c>
    </row>
    <row r="13" spans="1:17" ht="25.5">
      <c r="A13" s="145" t="s">
        <v>235</v>
      </c>
      <c r="B13" s="1" t="s">
        <v>236</v>
      </c>
      <c r="C13" s="37">
        <v>355</v>
      </c>
      <c r="D13" s="37">
        <v>314</v>
      </c>
      <c r="E13" s="37">
        <v>-11.549295425415039</v>
      </c>
      <c r="F13" s="37">
        <v>329</v>
      </c>
      <c r="G13" s="37">
        <v>416</v>
      </c>
      <c r="H13" s="37">
        <v>26.443769454956055</v>
      </c>
      <c r="I13" s="37">
        <v>0</v>
      </c>
      <c r="J13" s="37">
        <v>0</v>
      </c>
      <c r="K13" s="37">
        <v>0</v>
      </c>
      <c r="L13" s="37">
        <v>40</v>
      </c>
      <c r="M13" s="37">
        <v>83</v>
      </c>
      <c r="N13" s="37">
        <v>107.5</v>
      </c>
      <c r="O13" s="37">
        <v>724</v>
      </c>
      <c r="P13" s="37">
        <v>813</v>
      </c>
      <c r="Q13" s="37">
        <v>12.292818069458008</v>
      </c>
    </row>
    <row r="14" spans="1:17" ht="12.75">
      <c r="A14" s="43"/>
      <c r="B14" s="1" t="s">
        <v>233</v>
      </c>
      <c r="C14" s="37">
        <v>285</v>
      </c>
      <c r="D14" s="37">
        <v>330</v>
      </c>
      <c r="E14" s="37">
        <v>15.789473533630371</v>
      </c>
      <c r="F14" s="37">
        <v>60</v>
      </c>
      <c r="G14" s="37">
        <v>63</v>
      </c>
      <c r="H14" s="37">
        <v>5</v>
      </c>
      <c r="I14" s="37">
        <v>0</v>
      </c>
      <c r="J14" s="37">
        <v>0</v>
      </c>
      <c r="K14" s="37">
        <v>0</v>
      </c>
      <c r="L14" s="37">
        <v>2</v>
      </c>
      <c r="M14" s="37">
        <v>7</v>
      </c>
      <c r="N14" s="37">
        <v>250</v>
      </c>
      <c r="O14" s="37">
        <v>347</v>
      </c>
      <c r="P14" s="37">
        <v>400</v>
      </c>
      <c r="Q14" s="37">
        <v>15.273775100708008</v>
      </c>
    </row>
    <row r="15" spans="1:17" ht="12.75">
      <c r="A15" s="43"/>
      <c r="B15" s="1" t="s">
        <v>238</v>
      </c>
      <c r="C15" s="37">
        <v>0</v>
      </c>
      <c r="D15" s="37">
        <v>0</v>
      </c>
      <c r="E15" s="37">
        <v>0</v>
      </c>
      <c r="F15" s="37">
        <v>92</v>
      </c>
      <c r="G15" s="37">
        <v>76</v>
      </c>
      <c r="H15" s="37">
        <v>-17.39130401611328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92</v>
      </c>
      <c r="P15" s="37">
        <v>76</v>
      </c>
      <c r="Q15" s="37">
        <v>-17.39130401611328</v>
      </c>
    </row>
    <row r="16" spans="2:17" ht="12.75">
      <c r="B16" s="23" t="s">
        <v>1</v>
      </c>
      <c r="C16" s="50">
        <v>640</v>
      </c>
      <c r="D16" s="50">
        <v>644</v>
      </c>
      <c r="E16" s="50">
        <v>0.625</v>
      </c>
      <c r="F16" s="23">
        <v>481</v>
      </c>
      <c r="G16" s="50">
        <v>555</v>
      </c>
      <c r="H16" s="50">
        <v>15.4</v>
      </c>
      <c r="I16" s="50">
        <v>0</v>
      </c>
      <c r="J16" s="50">
        <v>0</v>
      </c>
      <c r="K16" s="23"/>
      <c r="L16" s="50">
        <v>42</v>
      </c>
      <c r="M16" s="50">
        <v>90</v>
      </c>
      <c r="N16" s="50">
        <v>114.28571428571429</v>
      </c>
      <c r="O16" s="50">
        <v>1163</v>
      </c>
      <c r="P16" s="50">
        <v>1289</v>
      </c>
      <c r="Q16" s="50">
        <v>10.834049871023216</v>
      </c>
    </row>
    <row r="17" spans="1:17" ht="25.5">
      <c r="A17" s="145" t="s">
        <v>241</v>
      </c>
      <c r="B17" s="1" t="s">
        <v>241</v>
      </c>
      <c r="C17" s="37">
        <v>822</v>
      </c>
      <c r="D17" s="37">
        <v>847</v>
      </c>
      <c r="E17" s="37">
        <v>3.0413625240325928</v>
      </c>
      <c r="F17" s="37">
        <v>1396</v>
      </c>
      <c r="G17" s="37">
        <v>1395</v>
      </c>
      <c r="H17" s="37">
        <v>-0.0716332346200943</v>
      </c>
      <c r="I17" s="37">
        <v>0</v>
      </c>
      <c r="J17" s="37">
        <v>0</v>
      </c>
      <c r="K17" s="37">
        <v>0</v>
      </c>
      <c r="L17" s="37">
        <v>115</v>
      </c>
      <c r="M17" s="37">
        <v>131</v>
      </c>
      <c r="N17" s="37">
        <v>13.913043022155762</v>
      </c>
      <c r="O17" s="37">
        <v>2333</v>
      </c>
      <c r="P17" s="37">
        <v>2373</v>
      </c>
      <c r="Q17" s="37">
        <v>1.7145307064056396</v>
      </c>
    </row>
    <row r="18" spans="1:17" ht="12.75">
      <c r="A18" s="43"/>
      <c r="B18" s="1" t="s">
        <v>233</v>
      </c>
      <c r="C18" s="37">
        <v>0</v>
      </c>
      <c r="D18" s="37">
        <v>0</v>
      </c>
      <c r="E18" s="37">
        <v>0</v>
      </c>
      <c r="F18" s="37">
        <v>16</v>
      </c>
      <c r="G18" s="37">
        <v>12</v>
      </c>
      <c r="H18" s="37">
        <v>-25</v>
      </c>
      <c r="I18" s="37">
        <v>0</v>
      </c>
      <c r="J18" s="37">
        <v>0</v>
      </c>
      <c r="K18" s="37">
        <v>0</v>
      </c>
      <c r="L18" s="37">
        <v>3</v>
      </c>
      <c r="M18" s="37">
        <v>6</v>
      </c>
      <c r="N18" s="37">
        <v>100</v>
      </c>
      <c r="O18" s="37">
        <v>19</v>
      </c>
      <c r="P18" s="37">
        <v>18</v>
      </c>
      <c r="Q18" s="37">
        <v>-5.263157844543457</v>
      </c>
    </row>
    <row r="19" spans="2:17" ht="12.75">
      <c r="B19" s="23" t="s">
        <v>1</v>
      </c>
      <c r="C19" s="50">
        <v>822</v>
      </c>
      <c r="D19" s="50">
        <v>847</v>
      </c>
      <c r="E19" s="50">
        <v>3.0413625304136254</v>
      </c>
      <c r="F19" s="23">
        <v>1412</v>
      </c>
      <c r="G19" s="50">
        <v>1407</v>
      </c>
      <c r="H19" s="50">
        <v>-0.4</v>
      </c>
      <c r="I19" s="50">
        <v>0</v>
      </c>
      <c r="J19" s="50">
        <v>0</v>
      </c>
      <c r="K19" s="23"/>
      <c r="L19" s="50">
        <v>118</v>
      </c>
      <c r="M19" s="50">
        <v>137</v>
      </c>
      <c r="N19" s="50">
        <v>16.10169491525424</v>
      </c>
      <c r="O19" s="50">
        <v>2352</v>
      </c>
      <c r="P19" s="50">
        <v>2391</v>
      </c>
      <c r="Q19" s="50">
        <v>1.6581632653061225</v>
      </c>
    </row>
    <row r="20" spans="1:17" ht="12.75">
      <c r="A20" s="43" t="s">
        <v>243</v>
      </c>
      <c r="B20" s="1" t="s">
        <v>244</v>
      </c>
      <c r="C20" s="37">
        <v>0</v>
      </c>
      <c r="D20" s="37">
        <v>0</v>
      </c>
      <c r="E20" s="37">
        <v>0</v>
      </c>
      <c r="F20" s="37">
        <v>165</v>
      </c>
      <c r="G20" s="37">
        <v>186</v>
      </c>
      <c r="H20" s="37">
        <v>12.727272987365723</v>
      </c>
      <c r="I20" s="37">
        <v>24</v>
      </c>
      <c r="J20" s="37">
        <v>63</v>
      </c>
      <c r="K20" s="37">
        <v>162.5</v>
      </c>
      <c r="L20" s="37">
        <v>8</v>
      </c>
      <c r="M20" s="37">
        <v>16</v>
      </c>
      <c r="N20" s="37">
        <v>100</v>
      </c>
      <c r="O20" s="37">
        <v>197</v>
      </c>
      <c r="P20" s="37">
        <v>265</v>
      </c>
      <c r="Q20" s="37">
        <v>34.517765045166016</v>
      </c>
    </row>
    <row r="21" spans="1:17" ht="12.75">
      <c r="A21" s="43"/>
      <c r="B21" s="1" t="s">
        <v>233</v>
      </c>
      <c r="C21" s="37">
        <v>0</v>
      </c>
      <c r="D21" s="37">
        <v>0</v>
      </c>
      <c r="E21" s="37">
        <v>0</v>
      </c>
      <c r="F21" s="37">
        <v>117</v>
      </c>
      <c r="G21" s="37">
        <v>174</v>
      </c>
      <c r="H21" s="37">
        <v>48.71794891357422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117</v>
      </c>
      <c r="P21" s="37">
        <v>174</v>
      </c>
      <c r="Q21" s="37">
        <v>48.71794891357422</v>
      </c>
    </row>
    <row r="22" spans="1:17" ht="12.75">
      <c r="A22" s="43"/>
      <c r="B22" s="1" t="s">
        <v>246</v>
      </c>
      <c r="C22" s="37">
        <v>0</v>
      </c>
      <c r="D22" s="37">
        <v>0</v>
      </c>
      <c r="E22" s="37">
        <v>0</v>
      </c>
      <c r="F22" s="37">
        <v>70</v>
      </c>
      <c r="G22" s="37">
        <v>36</v>
      </c>
      <c r="H22" s="37">
        <v>-48.57143020629883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70</v>
      </c>
      <c r="P22" s="37">
        <v>36</v>
      </c>
      <c r="Q22" s="37">
        <v>-48.57143020629883</v>
      </c>
    </row>
    <row r="23" spans="1:17" ht="12.75">
      <c r="A23" s="43"/>
      <c r="B23" s="1" t="s">
        <v>248</v>
      </c>
      <c r="C23" s="37">
        <v>0</v>
      </c>
      <c r="D23" s="37">
        <v>0</v>
      </c>
      <c r="E23" s="37">
        <v>0</v>
      </c>
      <c r="F23" s="37">
        <v>104</v>
      </c>
      <c r="G23" s="37">
        <v>120</v>
      </c>
      <c r="H23" s="37">
        <v>15.384614944458008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104</v>
      </c>
      <c r="P23" s="37">
        <v>120</v>
      </c>
      <c r="Q23" s="37">
        <v>15.384614944458008</v>
      </c>
    </row>
    <row r="24" spans="1:17" ht="12.75">
      <c r="A24" s="43"/>
      <c r="B24" s="1" t="s">
        <v>250</v>
      </c>
      <c r="C24" s="37">
        <v>0</v>
      </c>
      <c r="D24" s="37">
        <v>13</v>
      </c>
      <c r="E24" s="37">
        <v>0</v>
      </c>
      <c r="F24" s="37">
        <v>193</v>
      </c>
      <c r="G24" s="37">
        <v>191</v>
      </c>
      <c r="H24" s="37">
        <v>-1.0362694263458252</v>
      </c>
      <c r="I24" s="37">
        <v>0</v>
      </c>
      <c r="J24" s="37">
        <v>0</v>
      </c>
      <c r="K24" s="37">
        <v>0</v>
      </c>
      <c r="L24" s="37">
        <v>11</v>
      </c>
      <c r="M24" s="37">
        <v>0</v>
      </c>
      <c r="N24" s="37">
        <v>-100</v>
      </c>
      <c r="O24" s="37">
        <v>204</v>
      </c>
      <c r="P24" s="37">
        <v>204</v>
      </c>
      <c r="Q24" s="37">
        <v>0</v>
      </c>
    </row>
    <row r="25" spans="2:17" ht="12.75">
      <c r="B25" s="23" t="s">
        <v>1</v>
      </c>
      <c r="C25" s="50">
        <v>0</v>
      </c>
      <c r="D25" s="50">
        <v>13</v>
      </c>
      <c r="E25" s="23"/>
      <c r="F25" s="23">
        <v>649</v>
      </c>
      <c r="G25" s="50">
        <v>707</v>
      </c>
      <c r="H25" s="50">
        <v>8.9</v>
      </c>
      <c r="I25" s="50">
        <v>24</v>
      </c>
      <c r="J25" s="50">
        <v>63</v>
      </c>
      <c r="K25" s="50">
        <v>162.5</v>
      </c>
      <c r="L25" s="50">
        <v>19</v>
      </c>
      <c r="M25" s="50">
        <v>16</v>
      </c>
      <c r="N25" s="50">
        <v>-15.789473684210526</v>
      </c>
      <c r="O25" s="50">
        <v>692</v>
      </c>
      <c r="P25" s="50">
        <v>799</v>
      </c>
      <c r="Q25" s="50">
        <v>15.46242774566474</v>
      </c>
    </row>
    <row r="26" spans="1:17" ht="25.5">
      <c r="A26" s="145" t="s">
        <v>252</v>
      </c>
      <c r="B26" s="1" t="s">
        <v>233</v>
      </c>
      <c r="C26" s="37">
        <v>183</v>
      </c>
      <c r="D26" s="37">
        <v>150</v>
      </c>
      <c r="E26" s="37">
        <v>-18.032787322998047</v>
      </c>
      <c r="F26" s="37">
        <v>110</v>
      </c>
      <c r="G26" s="37">
        <v>0</v>
      </c>
      <c r="H26" s="37">
        <v>-100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293</v>
      </c>
      <c r="P26" s="37">
        <v>150</v>
      </c>
      <c r="Q26" s="37">
        <v>-48.80546188354492</v>
      </c>
    </row>
    <row r="27" spans="1:17" ht="12.75">
      <c r="A27" s="43"/>
      <c r="B27" s="1" t="s">
        <v>252</v>
      </c>
      <c r="C27" s="37">
        <v>152</v>
      </c>
      <c r="D27" s="37">
        <v>60</v>
      </c>
      <c r="E27" s="37">
        <v>-60.52631759643555</v>
      </c>
      <c r="F27" s="37">
        <v>333</v>
      </c>
      <c r="G27" s="37">
        <v>268</v>
      </c>
      <c r="H27" s="37">
        <v>-19.519519805908203</v>
      </c>
      <c r="I27" s="37">
        <v>0</v>
      </c>
      <c r="J27" s="37">
        <v>0</v>
      </c>
      <c r="K27" s="37">
        <v>0</v>
      </c>
      <c r="L27" s="37">
        <v>53</v>
      </c>
      <c r="M27" s="37">
        <v>68</v>
      </c>
      <c r="N27" s="37">
        <v>28.30188751220703</v>
      </c>
      <c r="O27" s="37">
        <v>538</v>
      </c>
      <c r="P27" s="37">
        <v>396</v>
      </c>
      <c r="Q27" s="37">
        <v>-26.394052505493164</v>
      </c>
    </row>
    <row r="28" spans="2:17" ht="12.75">
      <c r="B28" s="23" t="s">
        <v>1</v>
      </c>
      <c r="C28" s="50">
        <v>335</v>
      </c>
      <c r="D28" s="50">
        <v>210</v>
      </c>
      <c r="E28" s="50">
        <v>-37.3134328358209</v>
      </c>
      <c r="F28" s="23">
        <v>443</v>
      </c>
      <c r="G28" s="50">
        <v>268</v>
      </c>
      <c r="H28" s="50">
        <v>-39.5</v>
      </c>
      <c r="I28" s="50">
        <v>0</v>
      </c>
      <c r="J28" s="50">
        <v>0</v>
      </c>
      <c r="K28" s="23"/>
      <c r="L28" s="50">
        <v>53</v>
      </c>
      <c r="M28" s="50">
        <v>68</v>
      </c>
      <c r="N28" s="50">
        <v>28.30188679245283</v>
      </c>
      <c r="O28" s="50">
        <v>831</v>
      </c>
      <c r="P28" s="50">
        <v>546</v>
      </c>
      <c r="Q28" s="50">
        <v>-34.29602888086642</v>
      </c>
    </row>
    <row r="29" spans="1:17" ht="12.75">
      <c r="A29" s="43" t="s">
        <v>254</v>
      </c>
      <c r="B29" s="1" t="s">
        <v>255</v>
      </c>
      <c r="C29" s="37">
        <v>0</v>
      </c>
      <c r="D29" s="37">
        <v>0</v>
      </c>
      <c r="E29" s="37">
        <v>0</v>
      </c>
      <c r="F29" s="37">
        <v>0</v>
      </c>
      <c r="G29" s="37">
        <v>4</v>
      </c>
      <c r="H29" s="37">
        <v>0</v>
      </c>
      <c r="I29" s="37">
        <v>0</v>
      </c>
      <c r="J29" s="37">
        <v>0</v>
      </c>
      <c r="K29" s="37">
        <v>0</v>
      </c>
      <c r="L29" s="37">
        <v>3</v>
      </c>
      <c r="M29" s="37">
        <v>0</v>
      </c>
      <c r="N29" s="37">
        <v>-100</v>
      </c>
      <c r="O29" s="37">
        <v>3</v>
      </c>
      <c r="P29" s="37">
        <v>4</v>
      </c>
      <c r="Q29" s="37">
        <v>33.33333206176758</v>
      </c>
    </row>
    <row r="30" spans="1:17" ht="12.75">
      <c r="A30" s="43"/>
      <c r="B30" s="1" t="s">
        <v>233</v>
      </c>
      <c r="C30" s="37">
        <v>249</v>
      </c>
      <c r="D30" s="37">
        <v>372</v>
      </c>
      <c r="E30" s="37">
        <v>49.39759063720703</v>
      </c>
      <c r="F30" s="37">
        <v>0</v>
      </c>
      <c r="G30" s="37">
        <v>72</v>
      </c>
      <c r="H30" s="37">
        <v>0</v>
      </c>
      <c r="I30" s="37">
        <v>0</v>
      </c>
      <c r="J30" s="37">
        <v>0</v>
      </c>
      <c r="K30" s="37">
        <v>0</v>
      </c>
      <c r="L30" s="37">
        <v>6</v>
      </c>
      <c r="M30" s="37">
        <v>0</v>
      </c>
      <c r="N30" s="37">
        <v>-100</v>
      </c>
      <c r="O30" s="37">
        <v>255</v>
      </c>
      <c r="P30" s="37">
        <v>444</v>
      </c>
      <c r="Q30" s="37">
        <v>74.11764526367188</v>
      </c>
    </row>
    <row r="31" spans="1:17" ht="12.75">
      <c r="A31" s="43"/>
      <c r="B31" s="1" t="s">
        <v>254</v>
      </c>
      <c r="C31" s="37">
        <v>464</v>
      </c>
      <c r="D31" s="37">
        <v>246</v>
      </c>
      <c r="E31" s="37">
        <v>-46.982757568359375</v>
      </c>
      <c r="F31" s="37">
        <v>490</v>
      </c>
      <c r="G31" s="37">
        <v>742</v>
      </c>
      <c r="H31" s="37">
        <v>51.42856979370117</v>
      </c>
      <c r="I31" s="37">
        <v>0</v>
      </c>
      <c r="J31" s="37">
        <v>0</v>
      </c>
      <c r="K31" s="37">
        <v>0</v>
      </c>
      <c r="L31" s="37">
        <v>135</v>
      </c>
      <c r="M31" s="37">
        <v>118</v>
      </c>
      <c r="N31" s="37">
        <v>-12.592592239379883</v>
      </c>
      <c r="O31" s="37">
        <v>1089</v>
      </c>
      <c r="P31" s="37">
        <v>1106</v>
      </c>
      <c r="Q31" s="37">
        <v>1.5610651969909668</v>
      </c>
    </row>
    <row r="32" spans="2:17" ht="12.75">
      <c r="B32" s="23" t="s">
        <v>1</v>
      </c>
      <c r="C32" s="50">
        <v>713</v>
      </c>
      <c r="D32" s="50">
        <v>618</v>
      </c>
      <c r="E32" s="50">
        <v>-13.32398316970547</v>
      </c>
      <c r="F32" s="50">
        <v>490</v>
      </c>
      <c r="G32" s="50">
        <v>818</v>
      </c>
      <c r="H32" s="50">
        <v>66.93877551020408</v>
      </c>
      <c r="I32" s="50">
        <v>0</v>
      </c>
      <c r="J32" s="50">
        <v>0</v>
      </c>
      <c r="K32" s="23"/>
      <c r="L32" s="50">
        <v>144</v>
      </c>
      <c r="M32" s="50">
        <v>118</v>
      </c>
      <c r="N32" s="50">
        <v>-18.055555555555557</v>
      </c>
      <c r="O32" s="50">
        <v>1347</v>
      </c>
      <c r="P32" s="50">
        <v>1554</v>
      </c>
      <c r="Q32" s="50">
        <v>15.367483296213809</v>
      </c>
    </row>
    <row r="33" spans="1:17" ht="12.75">
      <c r="A33" s="18" t="s">
        <v>258</v>
      </c>
      <c r="B33" s="18"/>
      <c r="C33" s="44">
        <v>3449</v>
      </c>
      <c r="D33" s="44">
        <v>3391</v>
      </c>
      <c r="E33" s="44">
        <v>-1.6816468541606262</v>
      </c>
      <c r="F33" s="44">
        <v>3832</v>
      </c>
      <c r="G33" s="44">
        <v>4200</v>
      </c>
      <c r="H33" s="44">
        <v>9.603340292275574</v>
      </c>
      <c r="I33" s="44">
        <v>24</v>
      </c>
      <c r="J33" s="44">
        <v>63</v>
      </c>
      <c r="K33" s="44">
        <v>162.5</v>
      </c>
      <c r="L33" s="44">
        <v>601</v>
      </c>
      <c r="M33" s="44">
        <v>638</v>
      </c>
      <c r="N33" s="44">
        <v>6.156405990016639</v>
      </c>
      <c r="O33" s="44">
        <v>7906</v>
      </c>
      <c r="P33" s="44">
        <v>8292</v>
      </c>
      <c r="Q33" s="44">
        <v>4.882367821907412</v>
      </c>
    </row>
  </sheetData>
  <mergeCells count="7">
    <mergeCell ref="A1:Q1"/>
    <mergeCell ref="A2:P2"/>
    <mergeCell ref="C5:E5"/>
    <mergeCell ref="F5:H5"/>
    <mergeCell ref="I5:K5"/>
    <mergeCell ref="L5:N5"/>
    <mergeCell ref="O5:Q5"/>
  </mergeCells>
  <printOptions/>
  <pageMargins left="0.25" right="0.25" top="0.25" bottom="0.25" header="0.5" footer="0.5"/>
  <pageSetup fitToHeight="1" fitToWidth="1" horizontalDpi="600" verticalDpi="600" orientation="landscape" scale="6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Q28"/>
  <sheetViews>
    <sheetView workbookViewId="0" topLeftCell="A1">
      <selection activeCell="A2" sqref="A2:P2"/>
    </sheetView>
  </sheetViews>
  <sheetFormatPr defaultColWidth="9.140625" defaultRowHeight="12.75"/>
  <cols>
    <col min="1" max="1" width="25.7109375" style="1" customWidth="1"/>
    <col min="2" max="2" width="35.7109375" style="1" customWidth="1"/>
    <col min="3" max="16" width="9.7109375" style="1" customWidth="1"/>
    <col min="17" max="16384" width="9.140625" style="1" customWidth="1"/>
  </cols>
  <sheetData>
    <row r="1" spans="1:17" ht="23.25">
      <c r="A1" s="107" t="s">
        <v>401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6" ht="23.25">
      <c r="A2" s="107" t="s">
        <v>403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4" ht="16.5" thickBot="1">
      <c r="A4" s="2" t="s">
        <v>259</v>
      </c>
    </row>
    <row r="5" spans="1:17" ht="27.75" customHeight="1" thickBot="1" thickTop="1">
      <c r="A5" s="3"/>
      <c r="B5" s="3"/>
      <c r="C5" s="102" t="s">
        <v>328</v>
      </c>
      <c r="D5" s="102"/>
      <c r="E5" s="102"/>
      <c r="F5" s="102" t="s">
        <v>329</v>
      </c>
      <c r="G5" s="102"/>
      <c r="H5" s="102"/>
      <c r="I5" s="102" t="s">
        <v>330</v>
      </c>
      <c r="J5" s="102"/>
      <c r="K5" s="102"/>
      <c r="L5" s="102" t="s">
        <v>331</v>
      </c>
      <c r="M5" s="102"/>
      <c r="N5" s="102"/>
      <c r="O5" s="102" t="s">
        <v>1</v>
      </c>
      <c r="P5" s="102"/>
      <c r="Q5" s="102"/>
    </row>
    <row r="6" spans="1:17" ht="26.25" thickBot="1">
      <c r="A6" s="34" t="s">
        <v>80</v>
      </c>
      <c r="B6" s="34" t="s">
        <v>333</v>
      </c>
      <c r="C6" s="4">
        <v>2008</v>
      </c>
      <c r="D6" s="4">
        <v>2009</v>
      </c>
      <c r="E6" s="5" t="s">
        <v>73</v>
      </c>
      <c r="F6" s="4">
        <v>2008</v>
      </c>
      <c r="G6" s="4">
        <v>2009</v>
      </c>
      <c r="H6" s="5" t="s">
        <v>73</v>
      </c>
      <c r="I6" s="4">
        <v>2008</v>
      </c>
      <c r="J6" s="4">
        <v>2009</v>
      </c>
      <c r="K6" s="5" t="s">
        <v>73</v>
      </c>
      <c r="L6" s="4">
        <v>2008</v>
      </c>
      <c r="M6" s="4">
        <v>2009</v>
      </c>
      <c r="N6" s="5" t="s">
        <v>73</v>
      </c>
      <c r="O6" s="4">
        <v>2008</v>
      </c>
      <c r="P6" s="4">
        <v>2009</v>
      </c>
      <c r="Q6" s="5" t="s">
        <v>73</v>
      </c>
    </row>
    <row r="7" spans="1:17" ht="25.5">
      <c r="A7" s="145" t="s">
        <v>260</v>
      </c>
      <c r="B7" s="1" t="s">
        <v>261</v>
      </c>
      <c r="C7" s="37">
        <v>3548</v>
      </c>
      <c r="D7" s="37">
        <v>3996</v>
      </c>
      <c r="E7" s="37">
        <v>12.626832008361816</v>
      </c>
      <c r="F7" s="37">
        <v>1563</v>
      </c>
      <c r="G7" s="37">
        <v>1509</v>
      </c>
      <c r="H7" s="37">
        <v>-3.454894542694092</v>
      </c>
      <c r="I7" s="37">
        <v>131</v>
      </c>
      <c r="J7" s="37">
        <v>107</v>
      </c>
      <c r="K7" s="37">
        <v>-18.32061004638672</v>
      </c>
      <c r="L7" s="37">
        <v>377</v>
      </c>
      <c r="M7" s="37">
        <v>344</v>
      </c>
      <c r="N7" s="37">
        <v>-8.753315925598145</v>
      </c>
      <c r="O7" s="37">
        <v>5619</v>
      </c>
      <c r="P7" s="37">
        <v>5956</v>
      </c>
      <c r="Q7" s="37">
        <v>5.997508525848389</v>
      </c>
    </row>
    <row r="8" spans="1:17" ht="12.75">
      <c r="A8" s="43"/>
      <c r="B8" s="1" t="s">
        <v>263</v>
      </c>
      <c r="C8" s="37">
        <v>462</v>
      </c>
      <c r="D8" s="37">
        <v>306</v>
      </c>
      <c r="E8" s="37">
        <v>-33.7662353515625</v>
      </c>
      <c r="F8" s="37">
        <v>110</v>
      </c>
      <c r="G8" s="37">
        <v>120</v>
      </c>
      <c r="H8" s="37">
        <v>9.090909004211426</v>
      </c>
      <c r="I8" s="37">
        <v>0</v>
      </c>
      <c r="J8" s="37">
        <v>0</v>
      </c>
      <c r="K8" s="37">
        <v>0</v>
      </c>
      <c r="L8" s="37">
        <v>33</v>
      </c>
      <c r="M8" s="37">
        <v>47</v>
      </c>
      <c r="N8" s="37">
        <v>42.42424392700195</v>
      </c>
      <c r="O8" s="37">
        <v>605</v>
      </c>
      <c r="P8" s="37">
        <v>473</v>
      </c>
      <c r="Q8" s="37">
        <v>-21.81818199157715</v>
      </c>
    </row>
    <row r="9" spans="1:17" ht="12.75">
      <c r="A9" s="43"/>
      <c r="B9" s="1" t="s">
        <v>265</v>
      </c>
      <c r="C9" s="37">
        <v>633</v>
      </c>
      <c r="D9" s="37">
        <v>756</v>
      </c>
      <c r="E9" s="37">
        <v>19.4312801361084</v>
      </c>
      <c r="F9" s="37">
        <v>173</v>
      </c>
      <c r="G9" s="37">
        <v>173</v>
      </c>
      <c r="H9" s="37">
        <v>0</v>
      </c>
      <c r="I9" s="37">
        <v>87</v>
      </c>
      <c r="J9" s="37">
        <v>101</v>
      </c>
      <c r="K9" s="37">
        <v>16.09195327758789</v>
      </c>
      <c r="L9" s="37">
        <v>0</v>
      </c>
      <c r="M9" s="37">
        <v>5</v>
      </c>
      <c r="N9" s="37">
        <v>0</v>
      </c>
      <c r="O9" s="37">
        <v>893</v>
      </c>
      <c r="P9" s="37">
        <v>1035</v>
      </c>
      <c r="Q9" s="37">
        <v>15.901455879211426</v>
      </c>
    </row>
    <row r="10" spans="1:17" ht="12.75">
      <c r="A10" s="43"/>
      <c r="B10" s="1" t="s">
        <v>52</v>
      </c>
      <c r="C10" s="37">
        <v>36</v>
      </c>
      <c r="D10" s="37">
        <v>0</v>
      </c>
      <c r="E10" s="37">
        <v>-100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36</v>
      </c>
      <c r="P10" s="37">
        <v>0</v>
      </c>
      <c r="Q10" s="37">
        <v>-100</v>
      </c>
    </row>
    <row r="11" spans="2:17" ht="12.75">
      <c r="B11" s="23" t="s">
        <v>1</v>
      </c>
      <c r="C11" s="50">
        <v>4679</v>
      </c>
      <c r="D11" s="50">
        <v>5058</v>
      </c>
      <c r="E11" s="50">
        <v>8.100021372088053</v>
      </c>
      <c r="F11" s="23">
        <v>1846</v>
      </c>
      <c r="G11" s="50">
        <v>1802</v>
      </c>
      <c r="H11" s="50">
        <v>-2.4</v>
      </c>
      <c r="I11" s="50">
        <v>218</v>
      </c>
      <c r="J11" s="50">
        <v>208</v>
      </c>
      <c r="K11" s="50">
        <v>-4.6</v>
      </c>
      <c r="L11" s="50">
        <v>410</v>
      </c>
      <c r="M11" s="50">
        <v>396</v>
      </c>
      <c r="N11" s="50">
        <v>-3.4146341463414633</v>
      </c>
      <c r="O11" s="50">
        <v>7153</v>
      </c>
      <c r="P11" s="50">
        <v>7464</v>
      </c>
      <c r="Q11" s="50">
        <v>4.3478260869565215</v>
      </c>
    </row>
    <row r="12" spans="1:17" ht="12.75">
      <c r="A12" s="43" t="s">
        <v>267</v>
      </c>
      <c r="B12" s="1" t="s">
        <v>267</v>
      </c>
      <c r="C12" s="37">
        <v>3346</v>
      </c>
      <c r="D12" s="37">
        <v>3485</v>
      </c>
      <c r="E12" s="37">
        <v>4.154213905334473</v>
      </c>
      <c r="F12" s="37">
        <v>981</v>
      </c>
      <c r="G12" s="37">
        <v>1238</v>
      </c>
      <c r="H12" s="37">
        <v>26.197757720947266</v>
      </c>
      <c r="I12" s="37">
        <v>0</v>
      </c>
      <c r="J12" s="37">
        <v>0</v>
      </c>
      <c r="K12" s="37">
        <v>0</v>
      </c>
      <c r="L12" s="37">
        <v>611</v>
      </c>
      <c r="M12" s="37">
        <v>555</v>
      </c>
      <c r="N12" s="37">
        <v>-9.165303230285645</v>
      </c>
      <c r="O12" s="37">
        <v>4938</v>
      </c>
      <c r="P12" s="37">
        <v>5278</v>
      </c>
      <c r="Q12" s="37">
        <v>6.885378837585449</v>
      </c>
    </row>
    <row r="13" spans="2:17" ht="12.75">
      <c r="B13" s="23" t="s">
        <v>1</v>
      </c>
      <c r="C13" s="50">
        <v>3346</v>
      </c>
      <c r="D13" s="50">
        <v>3485</v>
      </c>
      <c r="E13" s="50">
        <v>4.15421398684997</v>
      </c>
      <c r="F13" s="23">
        <v>981</v>
      </c>
      <c r="G13" s="50">
        <v>1238</v>
      </c>
      <c r="H13" s="50">
        <v>26.2</v>
      </c>
      <c r="I13" s="50">
        <v>0</v>
      </c>
      <c r="J13" s="50">
        <v>0</v>
      </c>
      <c r="K13" s="23"/>
      <c r="L13" s="50">
        <v>611</v>
      </c>
      <c r="M13" s="50">
        <v>555</v>
      </c>
      <c r="N13" s="50">
        <v>-9.165302782324058</v>
      </c>
      <c r="O13" s="50">
        <v>4938</v>
      </c>
      <c r="P13" s="50">
        <v>5278</v>
      </c>
      <c r="Q13" s="50">
        <v>6.885378695828271</v>
      </c>
    </row>
    <row r="14" spans="1:17" ht="12.75">
      <c r="A14" s="43" t="s">
        <v>269</v>
      </c>
      <c r="B14" s="1" t="s">
        <v>270</v>
      </c>
      <c r="C14" s="37">
        <v>0</v>
      </c>
      <c r="D14" s="37">
        <v>723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400</v>
      </c>
      <c r="M14" s="37">
        <v>77</v>
      </c>
      <c r="N14" s="37">
        <v>-80.75</v>
      </c>
      <c r="O14" s="37">
        <v>400</v>
      </c>
      <c r="P14" s="37">
        <v>800</v>
      </c>
      <c r="Q14" s="37">
        <v>100</v>
      </c>
    </row>
    <row r="15" spans="1:17" ht="12.75">
      <c r="A15" s="43"/>
      <c r="B15" s="1" t="s">
        <v>272</v>
      </c>
      <c r="C15" s="37">
        <v>2133</v>
      </c>
      <c r="D15" s="37">
        <v>2265</v>
      </c>
      <c r="E15" s="37">
        <v>6.188467025756836</v>
      </c>
      <c r="F15" s="37">
        <v>940</v>
      </c>
      <c r="G15" s="37">
        <v>751</v>
      </c>
      <c r="H15" s="37">
        <v>-20.106382369995117</v>
      </c>
      <c r="I15" s="37">
        <v>0</v>
      </c>
      <c r="J15" s="37">
        <v>0</v>
      </c>
      <c r="K15" s="37">
        <v>0</v>
      </c>
      <c r="L15" s="37">
        <v>679</v>
      </c>
      <c r="M15" s="37">
        <v>1040</v>
      </c>
      <c r="N15" s="37">
        <v>53.166419982910156</v>
      </c>
      <c r="O15" s="37">
        <v>3752</v>
      </c>
      <c r="P15" s="37">
        <v>4056</v>
      </c>
      <c r="Q15" s="37">
        <v>8.10234546661377</v>
      </c>
    </row>
    <row r="16" spans="2:17" ht="12.75">
      <c r="B16" s="23" t="s">
        <v>1</v>
      </c>
      <c r="C16" s="50">
        <v>2133</v>
      </c>
      <c r="D16" s="50">
        <v>2988</v>
      </c>
      <c r="E16" s="50">
        <v>40.08438818565401</v>
      </c>
      <c r="F16" s="23">
        <v>940</v>
      </c>
      <c r="G16" s="50">
        <v>751</v>
      </c>
      <c r="H16" s="50">
        <v>-20.1</v>
      </c>
      <c r="I16" s="50">
        <v>0</v>
      </c>
      <c r="J16" s="50">
        <v>0</v>
      </c>
      <c r="K16" s="23"/>
      <c r="L16" s="50">
        <v>1079</v>
      </c>
      <c r="M16" s="50">
        <v>1117</v>
      </c>
      <c r="N16" s="50">
        <v>3.5217794253938832</v>
      </c>
      <c r="O16" s="50">
        <v>4152</v>
      </c>
      <c r="P16" s="50">
        <v>4856</v>
      </c>
      <c r="Q16" s="50">
        <v>16.95568400770713</v>
      </c>
    </row>
    <row r="17" spans="1:17" ht="12.75">
      <c r="A17" s="43" t="s">
        <v>274</v>
      </c>
      <c r="B17" s="1" t="s">
        <v>274</v>
      </c>
      <c r="C17" s="37">
        <v>7848</v>
      </c>
      <c r="D17" s="37">
        <v>9034</v>
      </c>
      <c r="E17" s="37">
        <v>15.112130165100098</v>
      </c>
      <c r="F17" s="37">
        <v>1620</v>
      </c>
      <c r="G17" s="37">
        <v>2061</v>
      </c>
      <c r="H17" s="37">
        <v>27.22222137451172</v>
      </c>
      <c r="I17" s="37">
        <v>138</v>
      </c>
      <c r="J17" s="37">
        <v>167</v>
      </c>
      <c r="K17" s="37">
        <v>21.01449203491211</v>
      </c>
      <c r="L17" s="37">
        <v>281</v>
      </c>
      <c r="M17" s="37">
        <v>179</v>
      </c>
      <c r="N17" s="37">
        <v>-36.29893112182617</v>
      </c>
      <c r="O17" s="37">
        <v>9887</v>
      </c>
      <c r="P17" s="37">
        <v>11441</v>
      </c>
      <c r="Q17" s="37">
        <v>15.717609405517578</v>
      </c>
    </row>
    <row r="18" spans="2:17" ht="12.75">
      <c r="B18" s="23" t="s">
        <v>1</v>
      </c>
      <c r="C18" s="50">
        <v>7848</v>
      </c>
      <c r="D18" s="50">
        <v>9034</v>
      </c>
      <c r="E18" s="50">
        <v>15.112130479102957</v>
      </c>
      <c r="F18" s="23">
        <v>1620</v>
      </c>
      <c r="G18" s="50">
        <v>2061</v>
      </c>
      <c r="H18" s="50">
        <v>27.2</v>
      </c>
      <c r="I18" s="50">
        <v>138</v>
      </c>
      <c r="J18" s="50">
        <v>167</v>
      </c>
      <c r="K18" s="50">
        <v>21</v>
      </c>
      <c r="L18" s="50">
        <v>281</v>
      </c>
      <c r="M18" s="50">
        <v>179</v>
      </c>
      <c r="N18" s="50">
        <v>-36.29893238434164</v>
      </c>
      <c r="O18" s="50">
        <v>9887</v>
      </c>
      <c r="P18" s="50">
        <v>11441</v>
      </c>
      <c r="Q18" s="50">
        <v>15.717608981490846</v>
      </c>
    </row>
    <row r="19" spans="1:17" ht="12.75">
      <c r="A19" s="43" t="s">
        <v>278</v>
      </c>
      <c r="B19" s="1" t="s">
        <v>278</v>
      </c>
      <c r="C19" s="37">
        <v>1938</v>
      </c>
      <c r="D19" s="37">
        <v>2137</v>
      </c>
      <c r="E19" s="37">
        <v>10.268318176269531</v>
      </c>
      <c r="F19" s="37">
        <v>625</v>
      </c>
      <c r="G19" s="37">
        <v>508</v>
      </c>
      <c r="H19" s="37">
        <v>-18.719999313354492</v>
      </c>
      <c r="I19" s="37">
        <v>0</v>
      </c>
      <c r="J19" s="37">
        <v>0</v>
      </c>
      <c r="K19" s="37">
        <v>0</v>
      </c>
      <c r="L19" s="37">
        <v>29</v>
      </c>
      <c r="M19" s="37">
        <v>141</v>
      </c>
      <c r="N19" s="37">
        <v>386.2069091796875</v>
      </c>
      <c r="O19" s="37">
        <v>2592</v>
      </c>
      <c r="P19" s="37">
        <v>2786</v>
      </c>
      <c r="Q19" s="37">
        <v>7.484568119049072</v>
      </c>
    </row>
    <row r="20" spans="2:17" ht="12.75">
      <c r="B20" s="23" t="s">
        <v>1</v>
      </c>
      <c r="C20" s="50">
        <v>1938</v>
      </c>
      <c r="D20" s="50">
        <v>2137</v>
      </c>
      <c r="E20" s="50">
        <v>10.268317853457173</v>
      </c>
      <c r="F20" s="23">
        <v>625</v>
      </c>
      <c r="G20" s="50">
        <v>508</v>
      </c>
      <c r="H20" s="50">
        <v>-18.7</v>
      </c>
      <c r="I20" s="50">
        <v>0</v>
      </c>
      <c r="J20" s="50">
        <v>0</v>
      </c>
      <c r="K20" s="23"/>
      <c r="L20" s="50">
        <v>29</v>
      </c>
      <c r="M20" s="50">
        <v>141</v>
      </c>
      <c r="N20" s="50">
        <v>386.2068965517241</v>
      </c>
      <c r="O20" s="50">
        <v>2592</v>
      </c>
      <c r="P20" s="50">
        <v>2786</v>
      </c>
      <c r="Q20" s="50">
        <v>7.484567901234568</v>
      </c>
    </row>
    <row r="21" spans="1:17" ht="12.75">
      <c r="A21" s="43" t="s">
        <v>280</v>
      </c>
      <c r="B21" s="1" t="s">
        <v>280</v>
      </c>
      <c r="C21" s="37">
        <v>6143</v>
      </c>
      <c r="D21" s="37">
        <v>6228</v>
      </c>
      <c r="E21" s="37">
        <v>1.3836888074874878</v>
      </c>
      <c r="F21" s="37">
        <v>1235</v>
      </c>
      <c r="G21" s="37">
        <v>1553</v>
      </c>
      <c r="H21" s="37">
        <v>25.748987197875977</v>
      </c>
      <c r="I21" s="37">
        <v>0</v>
      </c>
      <c r="J21" s="37">
        <v>0</v>
      </c>
      <c r="K21" s="37">
        <v>0</v>
      </c>
      <c r="L21" s="37">
        <v>637</v>
      </c>
      <c r="M21" s="37">
        <v>680</v>
      </c>
      <c r="N21" s="37">
        <v>6.750392436981201</v>
      </c>
      <c r="O21" s="37">
        <v>8015</v>
      </c>
      <c r="P21" s="37">
        <v>8461</v>
      </c>
      <c r="Q21" s="37">
        <v>5.564566612243652</v>
      </c>
    </row>
    <row r="22" spans="2:17" ht="12.75">
      <c r="B22" s="23" t="s">
        <v>1</v>
      </c>
      <c r="C22" s="50">
        <v>6143</v>
      </c>
      <c r="D22" s="50">
        <v>6228</v>
      </c>
      <c r="E22" s="50">
        <v>1.3836887514243854</v>
      </c>
      <c r="F22" s="23">
        <v>1235</v>
      </c>
      <c r="G22" s="50">
        <v>1553</v>
      </c>
      <c r="H22" s="50">
        <v>25.7</v>
      </c>
      <c r="I22" s="50">
        <v>0</v>
      </c>
      <c r="J22" s="50">
        <v>0</v>
      </c>
      <c r="K22" s="23"/>
      <c r="L22" s="50">
        <v>637</v>
      </c>
      <c r="M22" s="50">
        <v>680</v>
      </c>
      <c r="N22" s="50">
        <v>6.750392464678179</v>
      </c>
      <c r="O22" s="50">
        <v>8015</v>
      </c>
      <c r="P22" s="50">
        <v>8461</v>
      </c>
      <c r="Q22" s="50">
        <v>5.5645664379288835</v>
      </c>
    </row>
    <row r="23" spans="1:17" ht="12.75">
      <c r="A23" s="43" t="s">
        <v>282</v>
      </c>
      <c r="B23" s="1" t="s">
        <v>282</v>
      </c>
      <c r="C23" s="37">
        <v>1559</v>
      </c>
      <c r="D23" s="37">
        <v>1517</v>
      </c>
      <c r="E23" s="37">
        <v>-2.6940345764160156</v>
      </c>
      <c r="F23" s="37">
        <v>716</v>
      </c>
      <c r="G23" s="37">
        <v>803</v>
      </c>
      <c r="H23" s="37">
        <v>12.150837898254395</v>
      </c>
      <c r="I23" s="37">
        <v>0</v>
      </c>
      <c r="J23" s="37">
        <v>0</v>
      </c>
      <c r="K23" s="37">
        <v>0</v>
      </c>
      <c r="L23" s="37">
        <v>31</v>
      </c>
      <c r="M23" s="37">
        <v>52</v>
      </c>
      <c r="N23" s="37">
        <v>67.74193572998047</v>
      </c>
      <c r="O23" s="37">
        <v>2306</v>
      </c>
      <c r="P23" s="37">
        <v>2372</v>
      </c>
      <c r="Q23" s="37">
        <v>2.8620989322662354</v>
      </c>
    </row>
    <row r="24" spans="2:17" ht="12.75">
      <c r="B24" s="23" t="s">
        <v>1</v>
      </c>
      <c r="C24" s="50">
        <v>1559</v>
      </c>
      <c r="D24" s="50">
        <v>1517</v>
      </c>
      <c r="E24" s="50">
        <v>-2.6940346375881976</v>
      </c>
      <c r="F24" s="23">
        <v>716</v>
      </c>
      <c r="G24" s="50">
        <v>803</v>
      </c>
      <c r="H24" s="50">
        <v>12.2</v>
      </c>
      <c r="I24" s="50">
        <v>0</v>
      </c>
      <c r="J24" s="50">
        <v>0</v>
      </c>
      <c r="K24" s="23"/>
      <c r="L24" s="50">
        <v>31</v>
      </c>
      <c r="M24" s="50">
        <v>52</v>
      </c>
      <c r="N24" s="50">
        <v>67.74193548387096</v>
      </c>
      <c r="O24" s="50">
        <v>2306</v>
      </c>
      <c r="P24" s="50">
        <v>2372</v>
      </c>
      <c r="Q24" s="50">
        <v>2.862098872506505</v>
      </c>
    </row>
    <row r="25" spans="1:17" ht="12.75">
      <c r="A25" s="43" t="s">
        <v>276</v>
      </c>
      <c r="B25" s="1" t="s">
        <v>347</v>
      </c>
      <c r="C25" s="37">
        <v>0</v>
      </c>
      <c r="D25" s="37">
        <v>2052</v>
      </c>
      <c r="E25" s="37">
        <v>0</v>
      </c>
      <c r="F25" s="37">
        <v>0</v>
      </c>
      <c r="G25" s="37">
        <v>168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192</v>
      </c>
      <c r="N25" s="37">
        <v>0</v>
      </c>
      <c r="O25" s="37">
        <v>0</v>
      </c>
      <c r="P25" s="37">
        <v>2412</v>
      </c>
      <c r="Q25" s="37">
        <v>0</v>
      </c>
    </row>
    <row r="26" spans="1:17" ht="12.75">
      <c r="A26" s="43"/>
      <c r="B26" s="1" t="s">
        <v>277</v>
      </c>
      <c r="C26" s="37">
        <v>2360</v>
      </c>
      <c r="D26" s="37">
        <v>0</v>
      </c>
      <c r="E26" s="37">
        <v>-100</v>
      </c>
      <c r="F26" s="37">
        <v>220</v>
      </c>
      <c r="G26" s="37">
        <v>0</v>
      </c>
      <c r="H26" s="37">
        <v>-100</v>
      </c>
      <c r="I26" s="37">
        <v>0</v>
      </c>
      <c r="J26" s="37">
        <v>0</v>
      </c>
      <c r="K26" s="37">
        <v>0</v>
      </c>
      <c r="L26" s="37">
        <v>208</v>
      </c>
      <c r="M26" s="37">
        <v>0</v>
      </c>
      <c r="N26" s="37">
        <v>-100</v>
      </c>
      <c r="O26" s="37">
        <v>2788</v>
      </c>
      <c r="P26" s="37">
        <v>0</v>
      </c>
      <c r="Q26" s="37">
        <v>-100</v>
      </c>
    </row>
    <row r="27" spans="2:17" ht="12.75">
      <c r="B27" s="23" t="s">
        <v>1</v>
      </c>
      <c r="C27" s="50">
        <v>2360</v>
      </c>
      <c r="D27" s="50">
        <v>2052</v>
      </c>
      <c r="E27" s="50">
        <v>-13.05084745762712</v>
      </c>
      <c r="F27" s="50">
        <v>220</v>
      </c>
      <c r="G27" s="50">
        <v>168</v>
      </c>
      <c r="H27" s="50">
        <v>-23.636363636363637</v>
      </c>
      <c r="I27" s="50">
        <v>0</v>
      </c>
      <c r="J27" s="50">
        <v>0</v>
      </c>
      <c r="K27" s="23"/>
      <c r="L27" s="50">
        <v>208</v>
      </c>
      <c r="M27" s="50">
        <v>192</v>
      </c>
      <c r="N27" s="50">
        <v>-7.6923076923076925</v>
      </c>
      <c r="O27" s="50">
        <v>2788</v>
      </c>
      <c r="P27" s="50">
        <v>2412</v>
      </c>
      <c r="Q27" s="50">
        <v>-13.486370157819225</v>
      </c>
    </row>
    <row r="28" spans="1:17" ht="12.75">
      <c r="A28" s="18" t="s">
        <v>284</v>
      </c>
      <c r="B28" s="18"/>
      <c r="C28" s="44">
        <v>30006</v>
      </c>
      <c r="D28" s="44">
        <v>32499</v>
      </c>
      <c r="E28" s="44">
        <v>8.308338332333534</v>
      </c>
      <c r="F28" s="44">
        <v>8183</v>
      </c>
      <c r="G28" s="44">
        <v>8884</v>
      </c>
      <c r="H28" s="44">
        <v>8.566540388610534</v>
      </c>
      <c r="I28" s="44">
        <v>356</v>
      </c>
      <c r="J28" s="44">
        <v>375</v>
      </c>
      <c r="K28" s="44">
        <v>5.337078651685394</v>
      </c>
      <c r="L28" s="44">
        <v>3286</v>
      </c>
      <c r="M28" s="44">
        <v>3312</v>
      </c>
      <c r="N28" s="44">
        <v>0.7912355447352404</v>
      </c>
      <c r="O28" s="44">
        <v>41831</v>
      </c>
      <c r="P28" s="44">
        <v>45070</v>
      </c>
      <c r="Q28" s="44">
        <v>7.743061365972604</v>
      </c>
    </row>
  </sheetData>
  <mergeCells count="7">
    <mergeCell ref="A1:Q1"/>
    <mergeCell ref="A2:P2"/>
    <mergeCell ref="C5:E5"/>
    <mergeCell ref="F5:H5"/>
    <mergeCell ref="I5:K5"/>
    <mergeCell ref="L5:N5"/>
    <mergeCell ref="O5:Q5"/>
  </mergeCells>
  <printOptions/>
  <pageMargins left="0.25" right="0.25" top="0.25" bottom="0.25" header="0.5" footer="0.5"/>
  <pageSetup fitToHeight="1" fitToWidth="1" horizontalDpi="600" verticalDpi="600" orientation="landscape" scale="6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Q32"/>
  <sheetViews>
    <sheetView workbookViewId="0" topLeftCell="A1">
      <selection activeCell="A2" sqref="A2:P2"/>
    </sheetView>
  </sheetViews>
  <sheetFormatPr defaultColWidth="9.140625" defaultRowHeight="12.75"/>
  <cols>
    <col min="1" max="1" width="25.7109375" style="1" customWidth="1"/>
    <col min="2" max="2" width="35.7109375" style="1" customWidth="1"/>
    <col min="3" max="16" width="9.7109375" style="1" customWidth="1"/>
    <col min="17" max="16384" width="9.140625" style="1" customWidth="1"/>
  </cols>
  <sheetData>
    <row r="1" spans="1:17" ht="23.25">
      <c r="A1" s="107" t="s">
        <v>401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6" ht="23.25">
      <c r="A2" s="107" t="s">
        <v>403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4" ht="16.5" thickBot="1">
      <c r="A4" s="2" t="s">
        <v>285</v>
      </c>
    </row>
    <row r="5" spans="1:17" ht="27.75" customHeight="1" thickBot="1" thickTop="1">
      <c r="A5" s="3"/>
      <c r="B5" s="3"/>
      <c r="C5" s="102" t="s">
        <v>328</v>
      </c>
      <c r="D5" s="102"/>
      <c r="E5" s="102"/>
      <c r="F5" s="102" t="s">
        <v>329</v>
      </c>
      <c r="G5" s="102"/>
      <c r="H5" s="102"/>
      <c r="I5" s="102" t="s">
        <v>330</v>
      </c>
      <c r="J5" s="102"/>
      <c r="K5" s="102"/>
      <c r="L5" s="102" t="s">
        <v>331</v>
      </c>
      <c r="M5" s="102"/>
      <c r="N5" s="102"/>
      <c r="O5" s="102" t="s">
        <v>1</v>
      </c>
      <c r="P5" s="102"/>
      <c r="Q5" s="102"/>
    </row>
    <row r="6" spans="1:17" ht="26.25" thickBot="1">
      <c r="A6" s="34" t="s">
        <v>80</v>
      </c>
      <c r="B6" s="34" t="s">
        <v>333</v>
      </c>
      <c r="C6" s="4">
        <v>2008</v>
      </c>
      <c r="D6" s="4">
        <v>2009</v>
      </c>
      <c r="E6" s="5" t="s">
        <v>73</v>
      </c>
      <c r="F6" s="4">
        <v>2008</v>
      </c>
      <c r="G6" s="4">
        <v>2009</v>
      </c>
      <c r="H6" s="5" t="s">
        <v>73</v>
      </c>
      <c r="I6" s="4">
        <v>2008</v>
      </c>
      <c r="J6" s="4">
        <v>2009</v>
      </c>
      <c r="K6" s="5" t="s">
        <v>73</v>
      </c>
      <c r="L6" s="4">
        <v>2008</v>
      </c>
      <c r="M6" s="4">
        <v>2009</v>
      </c>
      <c r="N6" s="5" t="s">
        <v>73</v>
      </c>
      <c r="O6" s="4">
        <v>2008</v>
      </c>
      <c r="P6" s="4">
        <v>2009</v>
      </c>
      <c r="Q6" s="5" t="s">
        <v>73</v>
      </c>
    </row>
    <row r="7" spans="1:17" ht="12.75">
      <c r="A7" s="43" t="s">
        <v>286</v>
      </c>
      <c r="B7" s="1" t="s">
        <v>287</v>
      </c>
      <c r="C7" s="37">
        <v>0</v>
      </c>
      <c r="D7" s="37">
        <v>0</v>
      </c>
      <c r="E7" s="37">
        <v>0</v>
      </c>
      <c r="F7" s="37">
        <v>152</v>
      </c>
      <c r="G7" s="37">
        <v>208</v>
      </c>
      <c r="H7" s="37">
        <v>36.842105865478516</v>
      </c>
      <c r="I7" s="37">
        <v>56</v>
      </c>
      <c r="J7" s="37">
        <v>80</v>
      </c>
      <c r="K7" s="37">
        <v>42.85714340209961</v>
      </c>
      <c r="L7" s="37">
        <v>8</v>
      </c>
      <c r="M7" s="37">
        <v>4</v>
      </c>
      <c r="N7" s="37">
        <v>-50</v>
      </c>
      <c r="O7" s="37">
        <v>216</v>
      </c>
      <c r="P7" s="37">
        <v>292</v>
      </c>
      <c r="Q7" s="37">
        <v>35.185184478759766</v>
      </c>
    </row>
    <row r="8" spans="1:17" ht="12.75">
      <c r="A8" s="43"/>
      <c r="B8" s="1" t="s">
        <v>289</v>
      </c>
      <c r="C8" s="37">
        <v>0</v>
      </c>
      <c r="D8" s="37">
        <v>0</v>
      </c>
      <c r="E8" s="37">
        <v>0</v>
      </c>
      <c r="F8" s="37">
        <v>0</v>
      </c>
      <c r="G8" s="37">
        <v>136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64</v>
      </c>
      <c r="N8" s="37">
        <v>0</v>
      </c>
      <c r="O8" s="37">
        <v>0</v>
      </c>
      <c r="P8" s="37">
        <v>200</v>
      </c>
      <c r="Q8" s="37">
        <v>0</v>
      </c>
    </row>
    <row r="9" spans="1:17" ht="12.75">
      <c r="A9" s="43"/>
      <c r="B9" s="1" t="s">
        <v>291</v>
      </c>
      <c r="C9" s="37">
        <v>0</v>
      </c>
      <c r="D9" s="37">
        <v>0</v>
      </c>
      <c r="E9" s="37">
        <v>0</v>
      </c>
      <c r="F9" s="37">
        <v>219</v>
      </c>
      <c r="G9" s="37">
        <v>288</v>
      </c>
      <c r="H9" s="37">
        <v>31.50684928894043</v>
      </c>
      <c r="I9" s="37">
        <v>0</v>
      </c>
      <c r="J9" s="37">
        <v>0</v>
      </c>
      <c r="K9" s="37">
        <v>0</v>
      </c>
      <c r="L9" s="37">
        <v>48</v>
      </c>
      <c r="M9" s="37">
        <v>96</v>
      </c>
      <c r="N9" s="37">
        <v>100</v>
      </c>
      <c r="O9" s="37">
        <v>267</v>
      </c>
      <c r="P9" s="37">
        <v>384</v>
      </c>
      <c r="Q9" s="37">
        <v>43.82022476196289</v>
      </c>
    </row>
    <row r="10" spans="1:17" ht="12.75">
      <c r="A10" s="43"/>
      <c r="B10" s="1" t="s">
        <v>293</v>
      </c>
      <c r="C10" s="37">
        <v>0</v>
      </c>
      <c r="D10" s="37">
        <v>4</v>
      </c>
      <c r="E10" s="37">
        <v>0</v>
      </c>
      <c r="F10" s="37">
        <v>656</v>
      </c>
      <c r="G10" s="37">
        <v>484</v>
      </c>
      <c r="H10" s="37">
        <v>-26.219512939453125</v>
      </c>
      <c r="I10" s="37">
        <v>100</v>
      </c>
      <c r="J10" s="37">
        <v>100</v>
      </c>
      <c r="K10" s="37">
        <v>0</v>
      </c>
      <c r="L10" s="37">
        <v>24</v>
      </c>
      <c r="M10" s="37">
        <v>43</v>
      </c>
      <c r="N10" s="37">
        <v>79.16666412353516</v>
      </c>
      <c r="O10" s="37">
        <v>780</v>
      </c>
      <c r="P10" s="37">
        <v>631</v>
      </c>
      <c r="Q10" s="37">
        <v>-19.102563858032227</v>
      </c>
    </row>
    <row r="11" spans="1:17" ht="12.75">
      <c r="A11" s="43"/>
      <c r="B11" s="1" t="s">
        <v>295</v>
      </c>
      <c r="C11" s="37">
        <v>0</v>
      </c>
      <c r="D11" s="37">
        <v>0</v>
      </c>
      <c r="E11" s="37">
        <v>0</v>
      </c>
      <c r="F11" s="37">
        <v>843</v>
      </c>
      <c r="G11" s="37">
        <v>692</v>
      </c>
      <c r="H11" s="37">
        <v>-17.91221809387207</v>
      </c>
      <c r="I11" s="37">
        <v>0</v>
      </c>
      <c r="J11" s="37">
        <v>0</v>
      </c>
      <c r="K11" s="37">
        <v>0</v>
      </c>
      <c r="L11" s="37">
        <v>287</v>
      </c>
      <c r="M11" s="37">
        <v>455</v>
      </c>
      <c r="N11" s="37">
        <v>58.53658676147461</v>
      </c>
      <c r="O11" s="37">
        <v>1130</v>
      </c>
      <c r="P11" s="37">
        <v>1147</v>
      </c>
      <c r="Q11" s="37">
        <v>1.504424810409546</v>
      </c>
    </row>
    <row r="12" spans="1:17" ht="12.75">
      <c r="A12" s="43"/>
      <c r="B12" s="1" t="s">
        <v>297</v>
      </c>
      <c r="C12" s="37">
        <v>0</v>
      </c>
      <c r="D12" s="37">
        <v>0</v>
      </c>
      <c r="E12" s="37">
        <v>0</v>
      </c>
      <c r="F12" s="37">
        <v>68</v>
      </c>
      <c r="G12" s="37">
        <v>12</v>
      </c>
      <c r="H12" s="37">
        <v>-82.35294342041016</v>
      </c>
      <c r="I12" s="37">
        <v>0</v>
      </c>
      <c r="J12" s="37">
        <v>0</v>
      </c>
      <c r="K12" s="37">
        <v>0</v>
      </c>
      <c r="L12" s="37">
        <v>0</v>
      </c>
      <c r="M12" s="37">
        <v>56</v>
      </c>
      <c r="N12" s="37">
        <v>0</v>
      </c>
      <c r="O12" s="37">
        <v>68</v>
      </c>
      <c r="P12" s="37">
        <v>68</v>
      </c>
      <c r="Q12" s="37">
        <v>0</v>
      </c>
    </row>
    <row r="13" spans="1:17" ht="12.75">
      <c r="A13" s="43"/>
      <c r="B13" s="1" t="s">
        <v>326</v>
      </c>
      <c r="C13" s="37">
        <v>0</v>
      </c>
      <c r="D13" s="37">
        <v>0</v>
      </c>
      <c r="E13" s="37">
        <v>0</v>
      </c>
      <c r="F13" s="37">
        <v>168</v>
      </c>
      <c r="G13" s="37">
        <v>0</v>
      </c>
      <c r="H13" s="37">
        <v>-100</v>
      </c>
      <c r="I13" s="37">
        <v>8</v>
      </c>
      <c r="J13" s="37">
        <v>0</v>
      </c>
      <c r="K13" s="37">
        <v>-100</v>
      </c>
      <c r="L13" s="37">
        <v>88</v>
      </c>
      <c r="M13" s="37">
        <v>0</v>
      </c>
      <c r="N13" s="37">
        <v>-100</v>
      </c>
      <c r="O13" s="37">
        <v>264</v>
      </c>
      <c r="P13" s="37">
        <v>0</v>
      </c>
      <c r="Q13" s="37">
        <v>-100</v>
      </c>
    </row>
    <row r="14" spans="1:17" ht="12.75">
      <c r="A14" s="43"/>
      <c r="B14" s="1" t="s">
        <v>286</v>
      </c>
      <c r="C14" s="37">
        <v>1372</v>
      </c>
      <c r="D14" s="37">
        <v>1488</v>
      </c>
      <c r="E14" s="37">
        <v>8.45481014251709</v>
      </c>
      <c r="F14" s="37">
        <v>1236</v>
      </c>
      <c r="G14" s="37">
        <v>1244</v>
      </c>
      <c r="H14" s="37">
        <v>0.647249162197113</v>
      </c>
      <c r="I14" s="37">
        <v>172</v>
      </c>
      <c r="J14" s="37">
        <v>152</v>
      </c>
      <c r="K14" s="37">
        <v>-11.627906799316406</v>
      </c>
      <c r="L14" s="37">
        <v>3648</v>
      </c>
      <c r="M14" s="37">
        <v>3812</v>
      </c>
      <c r="N14" s="37">
        <v>4.495614051818848</v>
      </c>
      <c r="O14" s="37">
        <v>6428</v>
      </c>
      <c r="P14" s="37">
        <v>6696</v>
      </c>
      <c r="Q14" s="37">
        <v>4.169259548187256</v>
      </c>
    </row>
    <row r="15" spans="2:17" ht="12.75">
      <c r="B15" s="23" t="s">
        <v>1</v>
      </c>
      <c r="C15" s="50">
        <v>1372</v>
      </c>
      <c r="D15" s="50">
        <v>1492</v>
      </c>
      <c r="E15" s="50">
        <v>8.746355685131196</v>
      </c>
      <c r="F15" s="50">
        <v>3342</v>
      </c>
      <c r="G15" s="50">
        <v>3064</v>
      </c>
      <c r="H15" s="50">
        <v>-8.318372232196289</v>
      </c>
      <c r="I15" s="50">
        <v>336</v>
      </c>
      <c r="J15" s="50">
        <v>332</v>
      </c>
      <c r="K15" s="50">
        <v>-1.1904761904761905</v>
      </c>
      <c r="L15" s="50">
        <v>4103</v>
      </c>
      <c r="M15" s="50">
        <v>4530</v>
      </c>
      <c r="N15" s="50">
        <v>10.407019254204242</v>
      </c>
      <c r="O15" s="50">
        <v>9153</v>
      </c>
      <c r="P15" s="50">
        <v>9418</v>
      </c>
      <c r="Q15" s="50">
        <v>2.8952256090899158</v>
      </c>
    </row>
    <row r="16" spans="1:17" ht="12.75">
      <c r="A16" s="18" t="s">
        <v>300</v>
      </c>
      <c r="B16" s="18"/>
      <c r="C16" s="44">
        <v>1372</v>
      </c>
      <c r="D16" s="44">
        <v>1492</v>
      </c>
      <c r="E16" s="44">
        <v>8.746355685131196</v>
      </c>
      <c r="F16" s="44">
        <v>3342</v>
      </c>
      <c r="G16" s="44">
        <v>3064</v>
      </c>
      <c r="H16" s="44">
        <v>-8.318372232196289</v>
      </c>
      <c r="I16" s="44">
        <v>336</v>
      </c>
      <c r="J16" s="44">
        <v>332</v>
      </c>
      <c r="K16" s="44">
        <v>-1.1904761904761905</v>
      </c>
      <c r="L16" s="44">
        <v>4103</v>
      </c>
      <c r="M16" s="44">
        <v>4530</v>
      </c>
      <c r="N16" s="44">
        <v>10.407019254204242</v>
      </c>
      <c r="O16" s="44">
        <v>9153</v>
      </c>
      <c r="P16" s="44">
        <v>9418</v>
      </c>
      <c r="Q16" s="44">
        <v>2.8952256090899158</v>
      </c>
    </row>
    <row r="18" ht="16.5" thickBot="1">
      <c r="A18" s="2" t="s">
        <v>301</v>
      </c>
    </row>
    <row r="19" spans="1:17" ht="14.25" thickBot="1" thickTop="1">
      <c r="A19" s="3"/>
      <c r="B19" s="3"/>
      <c r="C19" s="102" t="s">
        <v>328</v>
      </c>
      <c r="D19" s="102"/>
      <c r="E19" s="102"/>
      <c r="F19" s="102" t="s">
        <v>329</v>
      </c>
      <c r="G19" s="102"/>
      <c r="H19" s="102"/>
      <c r="I19" s="102" t="s">
        <v>330</v>
      </c>
      <c r="J19" s="102"/>
      <c r="K19" s="102"/>
      <c r="L19" s="102" t="s">
        <v>331</v>
      </c>
      <c r="M19" s="102"/>
      <c r="N19" s="102"/>
      <c r="O19" s="102" t="s">
        <v>1</v>
      </c>
      <c r="P19" s="102"/>
      <c r="Q19" s="102"/>
    </row>
    <row r="20" spans="1:17" ht="26.25" thickBot="1">
      <c r="A20" s="34" t="s">
        <v>80</v>
      </c>
      <c r="B20" s="34" t="s">
        <v>333</v>
      </c>
      <c r="C20" s="4">
        <v>2008</v>
      </c>
      <c r="D20" s="4">
        <v>2009</v>
      </c>
      <c r="E20" s="5" t="s">
        <v>73</v>
      </c>
      <c r="F20" s="4">
        <v>2008</v>
      </c>
      <c r="G20" s="4">
        <v>2009</v>
      </c>
      <c r="H20" s="5" t="s">
        <v>73</v>
      </c>
      <c r="I20" s="4">
        <v>2008</v>
      </c>
      <c r="J20" s="4">
        <v>2009</v>
      </c>
      <c r="K20" s="5" t="s">
        <v>73</v>
      </c>
      <c r="L20" s="4">
        <v>2008</v>
      </c>
      <c r="M20" s="4">
        <v>2009</v>
      </c>
      <c r="N20" s="5" t="s">
        <v>73</v>
      </c>
      <c r="O20" s="4">
        <v>2008</v>
      </c>
      <c r="P20" s="4">
        <v>2009</v>
      </c>
      <c r="Q20" s="5" t="s">
        <v>73</v>
      </c>
    </row>
    <row r="21" spans="1:17" ht="12.75">
      <c r="A21" s="43" t="s">
        <v>2</v>
      </c>
      <c r="B21" s="1" t="s">
        <v>2</v>
      </c>
      <c r="C21" s="37">
        <v>5442</v>
      </c>
      <c r="D21" s="37">
        <v>5209</v>
      </c>
      <c r="E21" s="37">
        <v>-4.2815141677856445</v>
      </c>
      <c r="F21" s="37">
        <v>3010.5</v>
      </c>
      <c r="G21" s="37">
        <v>3106.5</v>
      </c>
      <c r="H21" s="37">
        <v>3.1888389587402344</v>
      </c>
      <c r="I21" s="37">
        <v>129</v>
      </c>
      <c r="J21" s="37">
        <v>117</v>
      </c>
      <c r="K21" s="37">
        <v>-9.302325248718262</v>
      </c>
      <c r="L21" s="37">
        <v>163</v>
      </c>
      <c r="M21" s="37">
        <v>99</v>
      </c>
      <c r="N21" s="37">
        <v>-39.2638053894043</v>
      </c>
      <c r="O21" s="37">
        <v>8744.5</v>
      </c>
      <c r="P21" s="37">
        <v>8531.5</v>
      </c>
      <c r="Q21" s="37">
        <v>-2.435816764831543</v>
      </c>
    </row>
    <row r="22" spans="1:17" ht="12.75">
      <c r="A22" s="43"/>
      <c r="B22" s="1" t="s">
        <v>303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10</v>
      </c>
      <c r="M22" s="37">
        <v>0</v>
      </c>
      <c r="N22" s="37">
        <v>-100</v>
      </c>
      <c r="O22" s="37">
        <v>10</v>
      </c>
      <c r="P22" s="37">
        <v>0</v>
      </c>
      <c r="Q22" s="37">
        <v>-100</v>
      </c>
    </row>
    <row r="23" spans="2:17" ht="12.75">
      <c r="B23" s="23" t="s">
        <v>1</v>
      </c>
      <c r="C23" s="50">
        <v>5442</v>
      </c>
      <c r="D23" s="50">
        <v>5209</v>
      </c>
      <c r="E23" s="50">
        <v>-4.281514149209849</v>
      </c>
      <c r="F23" s="50">
        <v>3010.5</v>
      </c>
      <c r="G23" s="50">
        <v>3106.5</v>
      </c>
      <c r="H23" s="50">
        <v>3.1888390632785253</v>
      </c>
      <c r="I23" s="50">
        <v>129</v>
      </c>
      <c r="J23" s="50">
        <v>117</v>
      </c>
      <c r="K23" s="50">
        <v>-9.30232558139535</v>
      </c>
      <c r="L23" s="50">
        <v>173</v>
      </c>
      <c r="M23" s="50">
        <v>99</v>
      </c>
      <c r="N23" s="50">
        <v>-42.774566473988436</v>
      </c>
      <c r="O23" s="50">
        <v>8754.5</v>
      </c>
      <c r="P23" s="50">
        <v>8531.5</v>
      </c>
      <c r="Q23" s="50">
        <v>-2.5472614084185277</v>
      </c>
    </row>
    <row r="24" spans="1:17" ht="12.75">
      <c r="A24" s="18" t="s">
        <v>304</v>
      </c>
      <c r="B24" s="18"/>
      <c r="C24" s="44">
        <v>5442</v>
      </c>
      <c r="D24" s="44">
        <v>5209</v>
      </c>
      <c r="E24" s="44">
        <v>-4.281514149209849</v>
      </c>
      <c r="F24" s="44">
        <v>3010.5</v>
      </c>
      <c r="G24" s="44">
        <v>3106.5</v>
      </c>
      <c r="H24" s="44">
        <v>3.1888390632785253</v>
      </c>
      <c r="I24" s="44">
        <v>129</v>
      </c>
      <c r="J24" s="44">
        <v>117</v>
      </c>
      <c r="K24" s="44">
        <v>-9.30232558139535</v>
      </c>
      <c r="L24" s="44">
        <v>173</v>
      </c>
      <c r="M24" s="44">
        <v>99</v>
      </c>
      <c r="N24" s="44">
        <v>-42.774566473988436</v>
      </c>
      <c r="O24" s="44">
        <v>8754.5</v>
      </c>
      <c r="P24" s="44">
        <v>8531.5</v>
      </c>
      <c r="Q24" s="44">
        <v>-2.5472614084185277</v>
      </c>
    </row>
    <row r="26" ht="16.5" thickBot="1">
      <c r="A26" s="2" t="s">
        <v>54</v>
      </c>
    </row>
    <row r="27" spans="1:17" ht="14.25" thickBot="1" thickTop="1">
      <c r="A27" s="3"/>
      <c r="B27" s="3"/>
      <c r="C27" s="102" t="s">
        <v>328</v>
      </c>
      <c r="D27" s="102"/>
      <c r="E27" s="102"/>
      <c r="F27" s="102" t="s">
        <v>329</v>
      </c>
      <c r="G27" s="102"/>
      <c r="H27" s="102"/>
      <c r="I27" s="102" t="s">
        <v>330</v>
      </c>
      <c r="J27" s="102"/>
      <c r="K27" s="102"/>
      <c r="L27" s="102" t="s">
        <v>331</v>
      </c>
      <c r="M27" s="102"/>
      <c r="N27" s="102"/>
      <c r="O27" s="102" t="s">
        <v>1</v>
      </c>
      <c r="P27" s="102"/>
      <c r="Q27" s="102"/>
    </row>
    <row r="28" spans="1:17" ht="26.25" thickBot="1">
      <c r="A28" s="34" t="s">
        <v>80</v>
      </c>
      <c r="B28" s="34" t="s">
        <v>333</v>
      </c>
      <c r="C28" s="4">
        <v>2008</v>
      </c>
      <c r="D28" s="4">
        <v>2009</v>
      </c>
      <c r="E28" s="5" t="s">
        <v>73</v>
      </c>
      <c r="F28" s="4">
        <v>2008</v>
      </c>
      <c r="G28" s="4">
        <v>2009</v>
      </c>
      <c r="H28" s="5" t="s">
        <v>73</v>
      </c>
      <c r="I28" s="4">
        <v>2008</v>
      </c>
      <c r="J28" s="4">
        <v>2009</v>
      </c>
      <c r="K28" s="5" t="s">
        <v>73</v>
      </c>
      <c r="L28" s="4">
        <v>2008</v>
      </c>
      <c r="M28" s="4">
        <v>2009</v>
      </c>
      <c r="N28" s="5" t="s">
        <v>73</v>
      </c>
      <c r="O28" s="4">
        <v>2008</v>
      </c>
      <c r="P28" s="4">
        <v>2009</v>
      </c>
      <c r="Q28" s="5" t="s">
        <v>73</v>
      </c>
    </row>
    <row r="29" spans="1:17" ht="12.75">
      <c r="A29" s="43" t="s">
        <v>54</v>
      </c>
      <c r="B29" s="1" t="s">
        <v>305</v>
      </c>
      <c r="C29" s="37">
        <v>802</v>
      </c>
      <c r="D29" s="37">
        <v>886</v>
      </c>
      <c r="E29" s="37">
        <v>10.47381591796875</v>
      </c>
      <c r="F29" s="37">
        <v>29</v>
      </c>
      <c r="G29" s="37">
        <v>32</v>
      </c>
      <c r="H29" s="37">
        <v>10.344827651977539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831</v>
      </c>
      <c r="P29" s="37">
        <v>918</v>
      </c>
      <c r="Q29" s="37">
        <v>10.469313621520996</v>
      </c>
    </row>
    <row r="30" spans="1:17" ht="12.75">
      <c r="A30" s="43"/>
      <c r="B30" s="1" t="s">
        <v>339</v>
      </c>
      <c r="C30" s="37">
        <v>134</v>
      </c>
      <c r="D30" s="37">
        <v>0</v>
      </c>
      <c r="E30" s="37">
        <v>-100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134</v>
      </c>
      <c r="P30" s="37">
        <v>0</v>
      </c>
      <c r="Q30" s="37">
        <v>-100</v>
      </c>
    </row>
    <row r="31" spans="2:17" ht="12.75">
      <c r="B31" s="23" t="s">
        <v>1</v>
      </c>
      <c r="C31" s="50">
        <v>936</v>
      </c>
      <c r="D31" s="50">
        <v>886</v>
      </c>
      <c r="E31" s="50">
        <v>-5.3418803418803416</v>
      </c>
      <c r="F31" s="50">
        <v>29</v>
      </c>
      <c r="G31" s="50">
        <v>32</v>
      </c>
      <c r="H31" s="50">
        <v>10.344827586206897</v>
      </c>
      <c r="I31" s="50">
        <v>0</v>
      </c>
      <c r="J31" s="50">
        <v>0</v>
      </c>
      <c r="K31" s="23"/>
      <c r="L31" s="50">
        <v>0</v>
      </c>
      <c r="M31" s="50">
        <v>0</v>
      </c>
      <c r="N31" s="23"/>
      <c r="O31" s="50">
        <v>965</v>
      </c>
      <c r="P31" s="50">
        <v>918</v>
      </c>
      <c r="Q31" s="50">
        <v>-4.870466321243524</v>
      </c>
    </row>
    <row r="32" spans="1:17" ht="12.75">
      <c r="A32" s="18" t="s">
        <v>306</v>
      </c>
      <c r="B32" s="18"/>
      <c r="C32" s="44">
        <v>936</v>
      </c>
      <c r="D32" s="44">
        <v>886</v>
      </c>
      <c r="E32" s="44">
        <v>-5.3418803418803416</v>
      </c>
      <c r="F32" s="44">
        <v>29</v>
      </c>
      <c r="G32" s="44">
        <v>32</v>
      </c>
      <c r="H32" s="44">
        <v>10.344827586206897</v>
      </c>
      <c r="I32" s="44">
        <v>0</v>
      </c>
      <c r="J32" s="44">
        <v>0</v>
      </c>
      <c r="K32" s="18"/>
      <c r="L32" s="44">
        <v>0</v>
      </c>
      <c r="M32" s="44">
        <v>0</v>
      </c>
      <c r="N32" s="18"/>
      <c r="O32" s="44">
        <v>965</v>
      </c>
      <c r="P32" s="44">
        <v>918</v>
      </c>
      <c r="Q32" s="44">
        <v>-4.870466321243524</v>
      </c>
    </row>
  </sheetData>
  <mergeCells count="17">
    <mergeCell ref="O27:Q27"/>
    <mergeCell ref="C27:E27"/>
    <mergeCell ref="F27:H27"/>
    <mergeCell ref="I27:K27"/>
    <mergeCell ref="L27:N27"/>
    <mergeCell ref="A1:Q1"/>
    <mergeCell ref="C19:E19"/>
    <mergeCell ref="F19:H19"/>
    <mergeCell ref="I19:K19"/>
    <mergeCell ref="L19:N19"/>
    <mergeCell ref="O19:Q19"/>
    <mergeCell ref="A2:P2"/>
    <mergeCell ref="C5:E5"/>
    <mergeCell ref="F5:H5"/>
    <mergeCell ref="I5:K5"/>
    <mergeCell ref="L5:N5"/>
    <mergeCell ref="O5:Q5"/>
  </mergeCells>
  <printOptions/>
  <pageMargins left="0.25" right="0.25" top="0.5" bottom="0.5" header="0.5" footer="0.5"/>
  <pageSetup fitToHeight="1" fitToWidth="1" horizontalDpi="600" verticalDpi="600" orientation="landscape" scale="6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Q44"/>
  <sheetViews>
    <sheetView showGridLines="0" workbookViewId="0" topLeftCell="A1">
      <selection activeCell="D12" sqref="D12:Q13"/>
    </sheetView>
  </sheetViews>
  <sheetFormatPr defaultColWidth="9.140625" defaultRowHeight="12.75"/>
  <cols>
    <col min="1" max="1" width="25.7109375" style="1" customWidth="1"/>
    <col min="2" max="2" width="35.7109375" style="1" customWidth="1"/>
    <col min="3" max="16" width="9.7109375" style="1" customWidth="1"/>
    <col min="17" max="16384" width="9.140625" style="1" customWidth="1"/>
  </cols>
  <sheetData>
    <row r="1" spans="1:17" ht="23.25">
      <c r="A1" s="107" t="s">
        <v>401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6" ht="23.25">
      <c r="A2" s="107" t="s">
        <v>403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4" ht="16.5" thickBot="1">
      <c r="A4" s="2" t="s">
        <v>57</v>
      </c>
    </row>
    <row r="5" spans="1:17" ht="27.75" customHeight="1" thickBot="1" thickTop="1">
      <c r="A5" s="3"/>
      <c r="B5" s="3"/>
      <c r="C5" s="102" t="s">
        <v>328</v>
      </c>
      <c r="D5" s="102"/>
      <c r="E5" s="102"/>
      <c r="F5" s="102" t="s">
        <v>329</v>
      </c>
      <c r="G5" s="102"/>
      <c r="H5" s="102"/>
      <c r="I5" s="102" t="s">
        <v>330</v>
      </c>
      <c r="J5" s="102"/>
      <c r="K5" s="102"/>
      <c r="L5" s="102" t="s">
        <v>331</v>
      </c>
      <c r="M5" s="102"/>
      <c r="N5" s="102"/>
      <c r="O5" s="102" t="s">
        <v>1</v>
      </c>
      <c r="P5" s="102"/>
      <c r="Q5" s="102"/>
    </row>
    <row r="6" spans="1:17" ht="26.25" thickBot="1">
      <c r="A6" s="34" t="s">
        <v>80</v>
      </c>
      <c r="B6" s="34" t="s">
        <v>333</v>
      </c>
      <c r="C6" s="4">
        <v>2008</v>
      </c>
      <c r="D6" s="4">
        <v>2009</v>
      </c>
      <c r="E6" s="5" t="s">
        <v>73</v>
      </c>
      <c r="F6" s="4">
        <v>2008</v>
      </c>
      <c r="G6" s="4">
        <v>2009</v>
      </c>
      <c r="H6" s="5" t="s">
        <v>73</v>
      </c>
      <c r="I6" s="4">
        <v>2008</v>
      </c>
      <c r="J6" s="4">
        <v>2009</v>
      </c>
      <c r="K6" s="5" t="s">
        <v>73</v>
      </c>
      <c r="L6" s="4">
        <v>2008</v>
      </c>
      <c r="M6" s="4">
        <v>2009</v>
      </c>
      <c r="N6" s="5" t="s">
        <v>73</v>
      </c>
      <c r="O6" s="4">
        <v>2008</v>
      </c>
      <c r="P6" s="4">
        <v>2009</v>
      </c>
      <c r="Q6" s="5" t="s">
        <v>73</v>
      </c>
    </row>
    <row r="7" spans="1:17" ht="12.75">
      <c r="A7" s="43" t="s">
        <v>57</v>
      </c>
      <c r="B7" s="1" t="s">
        <v>309</v>
      </c>
      <c r="C7" s="37">
        <v>9</v>
      </c>
      <c r="D7" s="37">
        <v>9</v>
      </c>
      <c r="E7" s="37">
        <v>0</v>
      </c>
      <c r="F7" s="37">
        <v>11</v>
      </c>
      <c r="G7" s="37">
        <v>10</v>
      </c>
      <c r="H7" s="37">
        <v>-9.090909004211426</v>
      </c>
      <c r="I7" s="37">
        <v>0</v>
      </c>
      <c r="J7" s="37">
        <v>0</v>
      </c>
      <c r="K7" s="37">
        <v>0</v>
      </c>
      <c r="L7" s="37">
        <v>12</v>
      </c>
      <c r="M7" s="37">
        <v>12</v>
      </c>
      <c r="N7" s="37">
        <v>0</v>
      </c>
      <c r="O7" s="37">
        <v>32</v>
      </c>
      <c r="P7" s="37">
        <v>31</v>
      </c>
      <c r="Q7" s="37">
        <v>-3.125</v>
      </c>
    </row>
    <row r="8" spans="1:17" ht="12.75">
      <c r="A8" s="43"/>
      <c r="B8" s="1" t="s">
        <v>311</v>
      </c>
      <c r="C8" s="37">
        <v>101</v>
      </c>
      <c r="D8" s="37">
        <v>73</v>
      </c>
      <c r="E8" s="37">
        <v>-27.7227725982666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96</v>
      </c>
      <c r="M8" s="37">
        <v>115</v>
      </c>
      <c r="N8" s="37">
        <v>19.79166603088379</v>
      </c>
      <c r="O8" s="37">
        <v>197</v>
      </c>
      <c r="P8" s="37">
        <v>188</v>
      </c>
      <c r="Q8" s="37">
        <v>-4.568527698516846</v>
      </c>
    </row>
    <row r="9" spans="1:17" ht="12.75">
      <c r="A9" s="43"/>
      <c r="B9" s="1" t="s">
        <v>313</v>
      </c>
      <c r="C9" s="37">
        <v>6</v>
      </c>
      <c r="D9" s="37">
        <v>62</v>
      </c>
      <c r="E9" s="37">
        <v>933.3333129882812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6</v>
      </c>
      <c r="P9" s="37">
        <v>62</v>
      </c>
      <c r="Q9" s="37">
        <v>933.3333129882812</v>
      </c>
    </row>
    <row r="10" spans="1:17" ht="12.75">
      <c r="A10" s="43"/>
      <c r="B10" s="1" t="s">
        <v>327</v>
      </c>
      <c r="C10" s="37">
        <v>18</v>
      </c>
      <c r="D10" s="37">
        <v>0</v>
      </c>
      <c r="E10" s="37">
        <v>-100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18</v>
      </c>
      <c r="P10" s="37">
        <v>0</v>
      </c>
      <c r="Q10" s="37">
        <v>-100</v>
      </c>
    </row>
    <row r="11" spans="1:17" ht="12.75">
      <c r="A11" s="43"/>
      <c r="B11" s="1" t="s">
        <v>315</v>
      </c>
      <c r="C11" s="37">
        <v>17</v>
      </c>
      <c r="D11" s="37">
        <v>29</v>
      </c>
      <c r="E11" s="37">
        <v>70.5882339477539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17</v>
      </c>
      <c r="P11" s="37">
        <v>29</v>
      </c>
      <c r="Q11" s="37">
        <v>70.5882339477539</v>
      </c>
    </row>
    <row r="12" spans="1:17" ht="12.75">
      <c r="A12" s="43"/>
      <c r="B12" s="1" t="s">
        <v>317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179</v>
      </c>
      <c r="M12" s="37">
        <v>410</v>
      </c>
      <c r="N12" s="37">
        <v>129.05027770996094</v>
      </c>
      <c r="O12" s="37">
        <v>179</v>
      </c>
      <c r="P12" s="37">
        <v>410</v>
      </c>
      <c r="Q12" s="37">
        <v>129.05027770996094</v>
      </c>
    </row>
    <row r="13" spans="1:17" ht="12.75">
      <c r="A13" s="43"/>
      <c r="B13" s="1" t="s">
        <v>319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114</v>
      </c>
      <c r="M13" s="37">
        <v>84</v>
      </c>
      <c r="N13" s="37">
        <v>-26.3157901763916</v>
      </c>
      <c r="O13" s="37">
        <v>114</v>
      </c>
      <c r="P13" s="37">
        <v>84</v>
      </c>
      <c r="Q13" s="37">
        <v>-26.3157901763916</v>
      </c>
    </row>
    <row r="14" spans="2:17" ht="12.75">
      <c r="B14" s="23" t="s">
        <v>1</v>
      </c>
      <c r="C14" s="50">
        <v>151</v>
      </c>
      <c r="D14" s="50">
        <v>173</v>
      </c>
      <c r="E14" s="50">
        <v>14.56953642384106</v>
      </c>
      <c r="F14" s="50">
        <v>11</v>
      </c>
      <c r="G14" s="50">
        <v>10</v>
      </c>
      <c r="H14" s="50">
        <v>-9.090909090909092</v>
      </c>
      <c r="I14" s="50">
        <v>0</v>
      </c>
      <c r="J14" s="50">
        <v>0</v>
      </c>
      <c r="K14" s="23"/>
      <c r="L14" s="50">
        <v>401</v>
      </c>
      <c r="M14" s="50">
        <v>621</v>
      </c>
      <c r="N14" s="50">
        <v>54.86284289276808</v>
      </c>
      <c r="O14" s="50">
        <v>563</v>
      </c>
      <c r="P14" s="50">
        <v>804</v>
      </c>
      <c r="Q14" s="50">
        <v>42.80639431616341</v>
      </c>
    </row>
    <row r="15" spans="1:17" ht="12.75">
      <c r="A15" s="18" t="s">
        <v>321</v>
      </c>
      <c r="B15" s="18"/>
      <c r="C15" s="44">
        <v>151</v>
      </c>
      <c r="D15" s="44">
        <v>173</v>
      </c>
      <c r="E15" s="44">
        <v>14.56953642384106</v>
      </c>
      <c r="F15" s="44">
        <v>11</v>
      </c>
      <c r="G15" s="44">
        <v>10</v>
      </c>
      <c r="H15" s="44">
        <v>-9.090909090909092</v>
      </c>
      <c r="I15" s="44">
        <v>0</v>
      </c>
      <c r="J15" s="44">
        <v>0</v>
      </c>
      <c r="K15" s="18"/>
      <c r="L15" s="44">
        <v>401</v>
      </c>
      <c r="M15" s="44">
        <v>621</v>
      </c>
      <c r="N15" s="44">
        <v>54.86284289276808</v>
      </c>
      <c r="O15" s="44">
        <v>563</v>
      </c>
      <c r="P15" s="44">
        <v>804</v>
      </c>
      <c r="Q15" s="44">
        <v>42.80639431616341</v>
      </c>
    </row>
    <row r="16" ht="16.5" thickBot="1">
      <c r="A16" s="2" t="s">
        <v>75</v>
      </c>
    </row>
    <row r="17" spans="1:17" ht="14.25" thickBot="1" thickTop="1">
      <c r="A17" s="3"/>
      <c r="B17" s="3"/>
      <c r="C17" s="102" t="s">
        <v>328</v>
      </c>
      <c r="D17" s="102"/>
      <c r="E17" s="102"/>
      <c r="F17" s="102" t="s">
        <v>329</v>
      </c>
      <c r="G17" s="102"/>
      <c r="H17" s="102"/>
      <c r="I17" s="102" t="s">
        <v>330</v>
      </c>
      <c r="J17" s="102"/>
      <c r="K17" s="102"/>
      <c r="L17" s="102" t="s">
        <v>331</v>
      </c>
      <c r="M17" s="102"/>
      <c r="N17" s="102"/>
      <c r="O17" s="102" t="s">
        <v>1</v>
      </c>
      <c r="P17" s="102"/>
      <c r="Q17" s="102"/>
    </row>
    <row r="18" spans="1:17" ht="26.25" thickBot="1">
      <c r="A18" s="34" t="s">
        <v>80</v>
      </c>
      <c r="B18" s="34" t="s">
        <v>333</v>
      </c>
      <c r="C18" s="4">
        <v>2008</v>
      </c>
      <c r="D18" s="4">
        <v>2009</v>
      </c>
      <c r="E18" s="5" t="s">
        <v>73</v>
      </c>
      <c r="F18" s="4">
        <v>2008</v>
      </c>
      <c r="G18" s="4">
        <v>2009</v>
      </c>
      <c r="H18" s="5" t="s">
        <v>73</v>
      </c>
      <c r="I18" s="4">
        <v>2008</v>
      </c>
      <c r="J18" s="4">
        <v>2009</v>
      </c>
      <c r="K18" s="5" t="s">
        <v>73</v>
      </c>
      <c r="L18" s="4">
        <v>2008</v>
      </c>
      <c r="M18" s="4">
        <v>2009</v>
      </c>
      <c r="N18" s="5" t="s">
        <v>73</v>
      </c>
      <c r="O18" s="4">
        <v>2008</v>
      </c>
      <c r="P18" s="4">
        <v>2009</v>
      </c>
      <c r="Q18" s="5" t="s">
        <v>73</v>
      </c>
    </row>
    <row r="19" spans="1:17" ht="12.75">
      <c r="A19" s="43" t="s">
        <v>75</v>
      </c>
      <c r="B19" s="1" t="s">
        <v>75</v>
      </c>
      <c r="C19" s="37">
        <v>99</v>
      </c>
      <c r="D19" s="37">
        <v>91</v>
      </c>
      <c r="E19" s="37">
        <v>-8.08080768585205</v>
      </c>
      <c r="F19" s="37">
        <v>0</v>
      </c>
      <c r="G19" s="37">
        <v>11</v>
      </c>
      <c r="H19" s="37">
        <v>0</v>
      </c>
      <c r="I19" s="37">
        <v>0</v>
      </c>
      <c r="J19" s="37">
        <v>0</v>
      </c>
      <c r="K19" s="37">
        <v>0</v>
      </c>
      <c r="L19" s="37">
        <v>15</v>
      </c>
      <c r="M19" s="37">
        <v>18</v>
      </c>
      <c r="N19" s="37">
        <v>20</v>
      </c>
      <c r="O19" s="37">
        <v>114</v>
      </c>
      <c r="P19" s="37">
        <v>120</v>
      </c>
      <c r="Q19" s="37">
        <v>5.263157844543457</v>
      </c>
    </row>
    <row r="20" spans="2:17" ht="12.75">
      <c r="B20" s="23" t="s">
        <v>1</v>
      </c>
      <c r="C20" s="50">
        <v>99</v>
      </c>
      <c r="D20" s="50">
        <v>91</v>
      </c>
      <c r="E20" s="50">
        <v>-8.080808080808081</v>
      </c>
      <c r="F20" s="50">
        <v>0</v>
      </c>
      <c r="G20" s="50">
        <v>11</v>
      </c>
      <c r="H20" s="149" t="s">
        <v>74</v>
      </c>
      <c r="I20" s="50">
        <v>0</v>
      </c>
      <c r="J20" s="50">
        <v>0</v>
      </c>
      <c r="K20" s="149" t="s">
        <v>74</v>
      </c>
      <c r="L20" s="50">
        <v>15</v>
      </c>
      <c r="M20" s="50">
        <v>18</v>
      </c>
      <c r="N20" s="50">
        <v>20</v>
      </c>
      <c r="O20" s="50">
        <v>114</v>
      </c>
      <c r="P20" s="50">
        <v>120</v>
      </c>
      <c r="Q20" s="50">
        <v>5.2631578947368425</v>
      </c>
    </row>
    <row r="21" spans="1:17" ht="12.75">
      <c r="A21" s="18" t="s">
        <v>323</v>
      </c>
      <c r="B21" s="18"/>
      <c r="C21" s="44">
        <v>99</v>
      </c>
      <c r="D21" s="44">
        <v>91</v>
      </c>
      <c r="E21" s="44">
        <v>-8.080808080808081</v>
      </c>
      <c r="F21" s="44">
        <v>0</v>
      </c>
      <c r="G21" s="44">
        <v>11</v>
      </c>
      <c r="H21" s="150" t="s">
        <v>74</v>
      </c>
      <c r="I21" s="44">
        <v>0</v>
      </c>
      <c r="J21" s="44">
        <v>0</v>
      </c>
      <c r="K21" s="150" t="s">
        <v>74</v>
      </c>
      <c r="L21" s="44">
        <v>15</v>
      </c>
      <c r="M21" s="44">
        <v>18</v>
      </c>
      <c r="N21" s="44">
        <v>20</v>
      </c>
      <c r="O21" s="44">
        <v>114</v>
      </c>
      <c r="P21" s="44">
        <v>120</v>
      </c>
      <c r="Q21" s="44">
        <v>5.2631578947368425</v>
      </c>
    </row>
    <row r="33" spans="7:8" ht="12.75">
      <c r="G33"/>
      <c r="H33"/>
    </row>
    <row r="34" spans="7:8" ht="12.75">
      <c r="G34"/>
      <c r="H34"/>
    </row>
    <row r="35" spans="7:8" ht="12.75">
      <c r="G35"/>
      <c r="H35"/>
    </row>
    <row r="36" spans="7:8" ht="12.75">
      <c r="G36"/>
      <c r="H36"/>
    </row>
    <row r="37" spans="7:8" ht="12.75">
      <c r="G37"/>
      <c r="H37"/>
    </row>
    <row r="38" spans="7:8" ht="12.75">
      <c r="G38"/>
      <c r="H38"/>
    </row>
    <row r="39" spans="7:8" ht="12.75">
      <c r="G39"/>
      <c r="H39"/>
    </row>
    <row r="40" spans="7:8" ht="12.75">
      <c r="G40"/>
      <c r="H40"/>
    </row>
    <row r="41" spans="7:8" ht="12.75">
      <c r="G41"/>
      <c r="H41"/>
    </row>
    <row r="42" spans="7:8" ht="12.75">
      <c r="G42"/>
      <c r="H42"/>
    </row>
    <row r="43" spans="7:8" ht="12.75">
      <c r="G43"/>
      <c r="H43"/>
    </row>
    <row r="44" spans="7:8" ht="12.75">
      <c r="G44"/>
      <c r="H44"/>
    </row>
  </sheetData>
  <mergeCells count="12">
    <mergeCell ref="A1:Q1"/>
    <mergeCell ref="C17:E17"/>
    <mergeCell ref="F17:H17"/>
    <mergeCell ref="I17:K17"/>
    <mergeCell ref="L17:N17"/>
    <mergeCell ref="O17:Q17"/>
    <mergeCell ref="A2:P2"/>
    <mergeCell ref="C5:E5"/>
    <mergeCell ref="F5:H5"/>
    <mergeCell ref="I5:K5"/>
    <mergeCell ref="L5:N5"/>
    <mergeCell ref="O5:Q5"/>
  </mergeCells>
  <printOptions/>
  <pageMargins left="0.25" right="0.25" top="0.25" bottom="0.25" header="0.5" footer="0.5"/>
  <pageSetup fitToHeight="1" fitToWidth="1" horizontalDpi="600" verticalDpi="600" orientation="landscape" scale="6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9"/>
  <dimension ref="A1:F119"/>
  <sheetViews>
    <sheetView showGridLines="0" workbookViewId="0" topLeftCell="A1">
      <selection activeCell="I68" sqref="I68"/>
    </sheetView>
  </sheetViews>
  <sheetFormatPr defaultColWidth="9.140625" defaultRowHeight="12.75"/>
  <cols>
    <col min="1" max="1" width="22.421875" style="0" bestFit="1" customWidth="1"/>
    <col min="2" max="2" width="16.8515625" style="0" bestFit="1" customWidth="1"/>
    <col min="3" max="3" width="21.421875" style="0" bestFit="1" customWidth="1"/>
    <col min="4" max="5" width="9.28125" style="152" bestFit="1" customWidth="1"/>
    <col min="6" max="6" width="10.57421875" style="152" bestFit="1" customWidth="1"/>
  </cols>
  <sheetData>
    <row r="1" spans="1:2" ht="12.75">
      <c r="A1" s="74" t="s">
        <v>43</v>
      </c>
      <c r="B1" s="75" t="s">
        <v>48</v>
      </c>
    </row>
    <row r="3" spans="1:6" ht="12.75">
      <c r="A3" s="70"/>
      <c r="B3" s="71"/>
      <c r="C3" s="71"/>
      <c r="D3" s="153" t="s">
        <v>61</v>
      </c>
      <c r="E3" s="154"/>
      <c r="F3" s="155"/>
    </row>
    <row r="4" spans="1:6" ht="12.75">
      <c r="A4" s="151" t="s">
        <v>351</v>
      </c>
      <c r="B4" s="151" t="s">
        <v>353</v>
      </c>
      <c r="C4" s="151" t="s">
        <v>352</v>
      </c>
      <c r="D4" s="156" t="s">
        <v>69</v>
      </c>
      <c r="E4" s="157" t="s">
        <v>70</v>
      </c>
      <c r="F4" s="158" t="s">
        <v>367</v>
      </c>
    </row>
    <row r="5" spans="1:6" ht="12.75">
      <c r="A5" s="70" t="s">
        <v>0</v>
      </c>
      <c r="B5" s="70" t="s">
        <v>365</v>
      </c>
      <c r="C5" s="70" t="s">
        <v>65</v>
      </c>
      <c r="D5" s="159"/>
      <c r="E5" s="160">
        <v>1</v>
      </c>
      <c r="F5" s="158">
        <v>1</v>
      </c>
    </row>
    <row r="6" spans="1:6" ht="12.75">
      <c r="A6" s="72"/>
      <c r="B6" s="72"/>
      <c r="C6" s="76" t="s">
        <v>63</v>
      </c>
      <c r="D6" s="161">
        <v>5</v>
      </c>
      <c r="E6" s="152">
        <v>3</v>
      </c>
      <c r="F6" s="162">
        <v>8</v>
      </c>
    </row>
    <row r="7" spans="1:6" ht="12.75">
      <c r="A7" s="72"/>
      <c r="B7" s="72"/>
      <c r="C7" s="76" t="s">
        <v>362</v>
      </c>
      <c r="D7" s="161">
        <v>1</v>
      </c>
      <c r="E7" s="152">
        <v>1</v>
      </c>
      <c r="F7" s="162">
        <v>2</v>
      </c>
    </row>
    <row r="8" spans="1:6" ht="12.75">
      <c r="A8" s="72"/>
      <c r="B8" s="72"/>
      <c r="C8" s="76" t="s">
        <v>62</v>
      </c>
      <c r="D8" s="161">
        <v>3</v>
      </c>
      <c r="F8" s="162">
        <v>3</v>
      </c>
    </row>
    <row r="9" spans="1:6" ht="12.75">
      <c r="A9" s="72"/>
      <c r="B9" s="70" t="s">
        <v>380</v>
      </c>
      <c r="C9" s="71"/>
      <c r="D9" s="159">
        <v>9</v>
      </c>
      <c r="E9" s="160">
        <v>5</v>
      </c>
      <c r="F9" s="158">
        <v>14</v>
      </c>
    </row>
    <row r="10" spans="1:6" ht="12.75">
      <c r="A10" s="72"/>
      <c r="B10" s="70" t="s">
        <v>364</v>
      </c>
      <c r="C10" s="70" t="s">
        <v>65</v>
      </c>
      <c r="D10" s="159">
        <v>3</v>
      </c>
      <c r="E10" s="160">
        <v>6</v>
      </c>
      <c r="F10" s="158">
        <v>9</v>
      </c>
    </row>
    <row r="11" spans="1:6" ht="12.75">
      <c r="A11" s="72"/>
      <c r="B11" s="72"/>
      <c r="C11" s="76" t="s">
        <v>63</v>
      </c>
      <c r="D11" s="161">
        <v>22</v>
      </c>
      <c r="E11" s="152">
        <v>26</v>
      </c>
      <c r="F11" s="162">
        <v>48</v>
      </c>
    </row>
    <row r="12" spans="1:6" ht="12.75">
      <c r="A12" s="72"/>
      <c r="B12" s="72"/>
      <c r="C12" s="76" t="s">
        <v>64</v>
      </c>
      <c r="D12" s="161">
        <v>3</v>
      </c>
      <c r="E12" s="152">
        <v>2</v>
      </c>
      <c r="F12" s="162">
        <v>5</v>
      </c>
    </row>
    <row r="13" spans="1:6" ht="12.75">
      <c r="A13" s="72"/>
      <c r="B13" s="72"/>
      <c r="C13" s="76" t="s">
        <v>66</v>
      </c>
      <c r="D13" s="161"/>
      <c r="E13" s="152">
        <v>1</v>
      </c>
      <c r="F13" s="162">
        <v>1</v>
      </c>
    </row>
    <row r="14" spans="1:6" ht="12.75">
      <c r="A14" s="72"/>
      <c r="B14" s="72"/>
      <c r="C14" s="76" t="s">
        <v>362</v>
      </c>
      <c r="D14" s="161">
        <v>6</v>
      </c>
      <c r="E14" s="152">
        <v>9</v>
      </c>
      <c r="F14" s="162">
        <v>15</v>
      </c>
    </row>
    <row r="15" spans="1:6" ht="12.75">
      <c r="A15" s="72"/>
      <c r="B15" s="72"/>
      <c r="C15" s="76" t="s">
        <v>363</v>
      </c>
      <c r="D15" s="161">
        <v>13</v>
      </c>
      <c r="E15" s="152">
        <v>9</v>
      </c>
      <c r="F15" s="162">
        <v>22</v>
      </c>
    </row>
    <row r="16" spans="1:6" ht="12.75">
      <c r="A16" s="72"/>
      <c r="B16" s="72"/>
      <c r="C16" s="76" t="s">
        <v>62</v>
      </c>
      <c r="D16" s="161">
        <v>63</v>
      </c>
      <c r="E16" s="152">
        <v>126</v>
      </c>
      <c r="F16" s="162">
        <v>189</v>
      </c>
    </row>
    <row r="17" spans="1:6" ht="12.75">
      <c r="A17" s="72"/>
      <c r="B17" s="70" t="s">
        <v>371</v>
      </c>
      <c r="C17" s="71"/>
      <c r="D17" s="159">
        <v>110</v>
      </c>
      <c r="E17" s="160">
        <v>179</v>
      </c>
      <c r="F17" s="158">
        <v>289</v>
      </c>
    </row>
    <row r="18" spans="1:6" ht="12.75">
      <c r="A18" s="72"/>
      <c r="B18" s="70" t="s">
        <v>354</v>
      </c>
      <c r="C18" s="70" t="s">
        <v>65</v>
      </c>
      <c r="D18" s="159">
        <v>8</v>
      </c>
      <c r="E18" s="160">
        <v>9</v>
      </c>
      <c r="F18" s="158">
        <v>17</v>
      </c>
    </row>
    <row r="19" spans="1:6" ht="12.75">
      <c r="A19" s="72"/>
      <c r="B19" s="72"/>
      <c r="C19" s="76" t="s">
        <v>63</v>
      </c>
      <c r="D19" s="161">
        <v>31</v>
      </c>
      <c r="E19" s="152">
        <v>29</v>
      </c>
      <c r="F19" s="162">
        <v>60</v>
      </c>
    </row>
    <row r="20" spans="1:6" ht="12.75">
      <c r="A20" s="72"/>
      <c r="B20" s="72"/>
      <c r="C20" s="76" t="s">
        <v>64</v>
      </c>
      <c r="D20" s="161">
        <v>4</v>
      </c>
      <c r="E20" s="152">
        <v>6</v>
      </c>
      <c r="F20" s="162">
        <v>10</v>
      </c>
    </row>
    <row r="21" spans="1:6" ht="12.75">
      <c r="A21" s="72"/>
      <c r="B21" s="72"/>
      <c r="C21" s="76" t="s">
        <v>362</v>
      </c>
      <c r="D21" s="161">
        <v>12</v>
      </c>
      <c r="E21" s="152">
        <v>13</v>
      </c>
      <c r="F21" s="162">
        <v>25</v>
      </c>
    </row>
    <row r="22" spans="1:6" ht="12.75">
      <c r="A22" s="72"/>
      <c r="B22" s="72"/>
      <c r="C22" s="76" t="s">
        <v>363</v>
      </c>
      <c r="D22" s="161">
        <v>17</v>
      </c>
      <c r="E22" s="152">
        <v>8</v>
      </c>
      <c r="F22" s="162">
        <v>25</v>
      </c>
    </row>
    <row r="23" spans="1:6" ht="12.75">
      <c r="A23" s="72"/>
      <c r="B23" s="72"/>
      <c r="C23" s="76" t="s">
        <v>62</v>
      </c>
      <c r="D23" s="161">
        <v>101</v>
      </c>
      <c r="E23" s="152">
        <v>151</v>
      </c>
      <c r="F23" s="162">
        <v>252</v>
      </c>
    </row>
    <row r="24" spans="1:6" ht="12.75">
      <c r="A24" s="72"/>
      <c r="B24" s="70" t="s">
        <v>372</v>
      </c>
      <c r="C24" s="71"/>
      <c r="D24" s="159">
        <v>173</v>
      </c>
      <c r="E24" s="160">
        <v>216</v>
      </c>
      <c r="F24" s="158">
        <v>389</v>
      </c>
    </row>
    <row r="25" spans="1:6" ht="12.75">
      <c r="A25" s="72"/>
      <c r="B25" s="70" t="s">
        <v>355</v>
      </c>
      <c r="C25" s="70" t="s">
        <v>65</v>
      </c>
      <c r="D25" s="159">
        <v>12</v>
      </c>
      <c r="E25" s="160">
        <v>7</v>
      </c>
      <c r="F25" s="158">
        <v>19</v>
      </c>
    </row>
    <row r="26" spans="1:6" ht="12.75">
      <c r="A26" s="72"/>
      <c r="B26" s="72"/>
      <c r="C26" s="76" t="s">
        <v>63</v>
      </c>
      <c r="D26" s="161">
        <v>40</v>
      </c>
      <c r="E26" s="152">
        <v>38</v>
      </c>
      <c r="F26" s="162">
        <v>78</v>
      </c>
    </row>
    <row r="27" spans="1:6" ht="12.75">
      <c r="A27" s="72"/>
      <c r="B27" s="72"/>
      <c r="C27" s="76" t="s">
        <v>64</v>
      </c>
      <c r="D27" s="161">
        <v>7</v>
      </c>
      <c r="E27" s="152">
        <v>3</v>
      </c>
      <c r="F27" s="162">
        <v>10</v>
      </c>
    </row>
    <row r="28" spans="1:6" ht="12.75">
      <c r="A28" s="72"/>
      <c r="B28" s="72"/>
      <c r="C28" s="76" t="s">
        <v>66</v>
      </c>
      <c r="D28" s="161"/>
      <c r="E28" s="152">
        <v>1</v>
      </c>
      <c r="F28" s="162">
        <v>1</v>
      </c>
    </row>
    <row r="29" spans="1:6" ht="12.75">
      <c r="A29" s="72"/>
      <c r="B29" s="72"/>
      <c r="C29" s="76" t="s">
        <v>362</v>
      </c>
      <c r="D29" s="161">
        <v>4</v>
      </c>
      <c r="E29" s="152">
        <v>19</v>
      </c>
      <c r="F29" s="162">
        <v>23</v>
      </c>
    </row>
    <row r="30" spans="1:6" ht="12.75">
      <c r="A30" s="72"/>
      <c r="B30" s="72"/>
      <c r="C30" s="76" t="s">
        <v>363</v>
      </c>
      <c r="D30" s="161">
        <v>20</v>
      </c>
      <c r="E30" s="152">
        <v>27</v>
      </c>
      <c r="F30" s="162">
        <v>47</v>
      </c>
    </row>
    <row r="31" spans="1:6" ht="12.75">
      <c r="A31" s="72"/>
      <c r="B31" s="72"/>
      <c r="C31" s="76" t="s">
        <v>62</v>
      </c>
      <c r="D31" s="161">
        <v>134</v>
      </c>
      <c r="E31" s="152">
        <v>241</v>
      </c>
      <c r="F31" s="162">
        <v>375</v>
      </c>
    </row>
    <row r="32" spans="1:6" ht="12.75">
      <c r="A32" s="72"/>
      <c r="B32" s="70" t="s">
        <v>373</v>
      </c>
      <c r="C32" s="71"/>
      <c r="D32" s="159">
        <v>217</v>
      </c>
      <c r="E32" s="160">
        <v>336</v>
      </c>
      <c r="F32" s="158">
        <v>553</v>
      </c>
    </row>
    <row r="33" spans="1:6" ht="12.75">
      <c r="A33" s="72"/>
      <c r="B33" s="70" t="s">
        <v>356</v>
      </c>
      <c r="C33" s="70" t="s">
        <v>65</v>
      </c>
      <c r="D33" s="159">
        <v>8</v>
      </c>
      <c r="E33" s="160">
        <v>10</v>
      </c>
      <c r="F33" s="158">
        <v>18</v>
      </c>
    </row>
    <row r="34" spans="1:6" ht="12.75">
      <c r="A34" s="72"/>
      <c r="B34" s="72"/>
      <c r="C34" s="76" t="s">
        <v>63</v>
      </c>
      <c r="D34" s="161">
        <v>41</v>
      </c>
      <c r="E34" s="152">
        <v>44</v>
      </c>
      <c r="F34" s="162">
        <v>85</v>
      </c>
    </row>
    <row r="35" spans="1:6" ht="12.75">
      <c r="A35" s="72"/>
      <c r="B35" s="72"/>
      <c r="C35" s="76" t="s">
        <v>64</v>
      </c>
      <c r="D35" s="161">
        <v>6</v>
      </c>
      <c r="E35" s="152">
        <v>10</v>
      </c>
      <c r="F35" s="162">
        <v>16</v>
      </c>
    </row>
    <row r="36" spans="1:6" ht="12.75">
      <c r="A36" s="72"/>
      <c r="B36" s="72"/>
      <c r="C36" s="76" t="s">
        <v>66</v>
      </c>
      <c r="D36" s="161">
        <v>1</v>
      </c>
      <c r="F36" s="162">
        <v>1</v>
      </c>
    </row>
    <row r="37" spans="1:6" ht="12.75">
      <c r="A37" s="72"/>
      <c r="B37" s="72"/>
      <c r="C37" s="76" t="s">
        <v>362</v>
      </c>
      <c r="D37" s="161">
        <v>8</v>
      </c>
      <c r="E37" s="152">
        <v>8</v>
      </c>
      <c r="F37" s="162">
        <v>16</v>
      </c>
    </row>
    <row r="38" spans="1:6" ht="12.75">
      <c r="A38" s="72"/>
      <c r="B38" s="72"/>
      <c r="C38" s="76" t="s">
        <v>363</v>
      </c>
      <c r="D38" s="161">
        <v>10</v>
      </c>
      <c r="E38" s="152">
        <v>19</v>
      </c>
      <c r="F38" s="162">
        <v>29</v>
      </c>
    </row>
    <row r="39" spans="1:6" ht="12.75">
      <c r="A39" s="72"/>
      <c r="B39" s="72"/>
      <c r="C39" s="76" t="s">
        <v>62</v>
      </c>
      <c r="D39" s="161">
        <v>83</v>
      </c>
      <c r="E39" s="152">
        <v>136</v>
      </c>
      <c r="F39" s="162">
        <v>219</v>
      </c>
    </row>
    <row r="40" spans="1:6" ht="12.75">
      <c r="A40" s="72"/>
      <c r="B40" s="70" t="s">
        <v>374</v>
      </c>
      <c r="C40" s="71"/>
      <c r="D40" s="159">
        <v>157</v>
      </c>
      <c r="E40" s="160">
        <v>227</v>
      </c>
      <c r="F40" s="158">
        <v>384</v>
      </c>
    </row>
    <row r="41" spans="1:6" ht="12.75">
      <c r="A41" s="72"/>
      <c r="B41" s="70" t="s">
        <v>357</v>
      </c>
      <c r="C41" s="70" t="s">
        <v>65</v>
      </c>
      <c r="D41" s="159"/>
      <c r="E41" s="160">
        <v>1</v>
      </c>
      <c r="F41" s="158">
        <v>1</v>
      </c>
    </row>
    <row r="42" spans="1:6" ht="12.75">
      <c r="A42" s="72"/>
      <c r="B42" s="72"/>
      <c r="C42" s="76" t="s">
        <v>63</v>
      </c>
      <c r="D42" s="161">
        <v>29</v>
      </c>
      <c r="E42" s="152">
        <v>15</v>
      </c>
      <c r="F42" s="162">
        <v>44</v>
      </c>
    </row>
    <row r="43" spans="1:6" ht="12.75">
      <c r="A43" s="72"/>
      <c r="B43" s="72"/>
      <c r="C43" s="76" t="s">
        <v>64</v>
      </c>
      <c r="D43" s="161">
        <v>2</v>
      </c>
      <c r="E43" s="152">
        <v>4</v>
      </c>
      <c r="F43" s="162">
        <v>6</v>
      </c>
    </row>
    <row r="44" spans="1:6" ht="12.75">
      <c r="A44" s="72"/>
      <c r="B44" s="72"/>
      <c r="C44" s="76" t="s">
        <v>362</v>
      </c>
      <c r="D44" s="161">
        <v>3</v>
      </c>
      <c r="E44" s="152">
        <v>3</v>
      </c>
      <c r="F44" s="162">
        <v>6</v>
      </c>
    </row>
    <row r="45" spans="1:6" ht="12.75">
      <c r="A45" s="72"/>
      <c r="B45" s="72"/>
      <c r="C45" s="76" t="s">
        <v>363</v>
      </c>
      <c r="D45" s="161">
        <v>9</v>
      </c>
      <c r="E45" s="152">
        <v>5</v>
      </c>
      <c r="F45" s="162">
        <v>14</v>
      </c>
    </row>
    <row r="46" spans="1:6" ht="12.75">
      <c r="A46" s="72"/>
      <c r="B46" s="72"/>
      <c r="C46" s="76" t="s">
        <v>62</v>
      </c>
      <c r="D46" s="161">
        <v>47</v>
      </c>
      <c r="E46" s="152">
        <v>74</v>
      </c>
      <c r="F46" s="162">
        <v>121</v>
      </c>
    </row>
    <row r="47" spans="1:6" ht="12.75">
      <c r="A47" s="72"/>
      <c r="B47" s="70" t="s">
        <v>375</v>
      </c>
      <c r="C47" s="71"/>
      <c r="D47" s="159">
        <v>90</v>
      </c>
      <c r="E47" s="160">
        <v>102</v>
      </c>
      <c r="F47" s="158">
        <v>192</v>
      </c>
    </row>
    <row r="48" spans="1:6" ht="12.75">
      <c r="A48" s="72"/>
      <c r="B48" s="70" t="s">
        <v>358</v>
      </c>
      <c r="C48" s="70" t="s">
        <v>65</v>
      </c>
      <c r="D48" s="159">
        <v>3</v>
      </c>
      <c r="E48" s="160">
        <v>3</v>
      </c>
      <c r="F48" s="158">
        <v>6</v>
      </c>
    </row>
    <row r="49" spans="1:6" ht="12.75">
      <c r="A49" s="72"/>
      <c r="B49" s="72"/>
      <c r="C49" s="76" t="s">
        <v>63</v>
      </c>
      <c r="D49" s="161">
        <v>13</v>
      </c>
      <c r="E49" s="152">
        <v>17</v>
      </c>
      <c r="F49" s="162">
        <v>30</v>
      </c>
    </row>
    <row r="50" spans="1:6" ht="12.75">
      <c r="A50" s="72"/>
      <c r="B50" s="72"/>
      <c r="C50" s="76" t="s">
        <v>64</v>
      </c>
      <c r="D50" s="161">
        <v>1</v>
      </c>
      <c r="E50" s="152">
        <v>1</v>
      </c>
      <c r="F50" s="162">
        <v>2</v>
      </c>
    </row>
    <row r="51" spans="1:6" ht="12.75">
      <c r="A51" s="72"/>
      <c r="B51" s="72"/>
      <c r="C51" s="76" t="s">
        <v>362</v>
      </c>
      <c r="D51" s="161">
        <v>1</v>
      </c>
      <c r="F51" s="162">
        <v>1</v>
      </c>
    </row>
    <row r="52" spans="1:6" ht="12.75">
      <c r="A52" s="72"/>
      <c r="B52" s="72"/>
      <c r="C52" s="76" t="s">
        <v>363</v>
      </c>
      <c r="D52" s="161">
        <v>6</v>
      </c>
      <c r="E52" s="152">
        <v>11</v>
      </c>
      <c r="F52" s="162">
        <v>17</v>
      </c>
    </row>
    <row r="53" spans="1:6" ht="12.75">
      <c r="A53" s="72"/>
      <c r="B53" s="72"/>
      <c r="C53" s="76" t="s">
        <v>62</v>
      </c>
      <c r="D53" s="161">
        <v>23</v>
      </c>
      <c r="E53" s="152">
        <v>18</v>
      </c>
      <c r="F53" s="162">
        <v>41</v>
      </c>
    </row>
    <row r="54" spans="1:6" ht="12.75">
      <c r="A54" s="72"/>
      <c r="B54" s="70" t="s">
        <v>376</v>
      </c>
      <c r="C54" s="71"/>
      <c r="D54" s="159">
        <v>47</v>
      </c>
      <c r="E54" s="160">
        <v>50</v>
      </c>
      <c r="F54" s="158">
        <v>97</v>
      </c>
    </row>
    <row r="55" spans="1:6" ht="12.75">
      <c r="A55" s="72"/>
      <c r="B55" s="70" t="s">
        <v>359</v>
      </c>
      <c r="C55" s="70" t="s">
        <v>63</v>
      </c>
      <c r="D55" s="159">
        <v>20</v>
      </c>
      <c r="E55" s="160">
        <v>11</v>
      </c>
      <c r="F55" s="158">
        <v>31</v>
      </c>
    </row>
    <row r="56" spans="1:6" ht="12.75">
      <c r="A56" s="72"/>
      <c r="B56" s="72"/>
      <c r="C56" s="76" t="s">
        <v>64</v>
      </c>
      <c r="D56" s="161"/>
      <c r="E56" s="152">
        <v>1</v>
      </c>
      <c r="F56" s="162">
        <v>1</v>
      </c>
    </row>
    <row r="57" spans="1:6" ht="12.75">
      <c r="A57" s="72"/>
      <c r="B57" s="72"/>
      <c r="C57" s="76" t="s">
        <v>363</v>
      </c>
      <c r="D57" s="161">
        <v>4</v>
      </c>
      <c r="E57" s="152">
        <v>5</v>
      </c>
      <c r="F57" s="162">
        <v>9</v>
      </c>
    </row>
    <row r="58" spans="1:6" ht="12.75">
      <c r="A58" s="72"/>
      <c r="B58" s="72"/>
      <c r="C58" s="76" t="s">
        <v>62</v>
      </c>
      <c r="D58" s="161">
        <v>29</v>
      </c>
      <c r="E58" s="152">
        <v>33</v>
      </c>
      <c r="F58" s="162">
        <v>62</v>
      </c>
    </row>
    <row r="59" spans="1:6" ht="12.75">
      <c r="A59" s="72"/>
      <c r="B59" s="70" t="s">
        <v>377</v>
      </c>
      <c r="C59" s="71"/>
      <c r="D59" s="159">
        <v>53</v>
      </c>
      <c r="E59" s="160">
        <v>50</v>
      </c>
      <c r="F59" s="158">
        <v>103</v>
      </c>
    </row>
    <row r="60" spans="1:6" ht="12.75">
      <c r="A60" s="72"/>
      <c r="B60" s="70" t="s">
        <v>360</v>
      </c>
      <c r="C60" s="70" t="s">
        <v>65</v>
      </c>
      <c r="D60" s="159">
        <v>1</v>
      </c>
      <c r="E60" s="160">
        <v>1</v>
      </c>
      <c r="F60" s="158">
        <v>2</v>
      </c>
    </row>
    <row r="61" spans="1:6" ht="12.75">
      <c r="A61" s="72"/>
      <c r="B61" s="72"/>
      <c r="C61" s="76" t="s">
        <v>63</v>
      </c>
      <c r="D61" s="161">
        <v>16</v>
      </c>
      <c r="E61" s="152">
        <v>5</v>
      </c>
      <c r="F61" s="162">
        <v>21</v>
      </c>
    </row>
    <row r="62" spans="1:6" ht="12.75">
      <c r="A62" s="72"/>
      <c r="B62" s="72"/>
      <c r="C62" s="76" t="s">
        <v>66</v>
      </c>
      <c r="D62" s="161">
        <v>1</v>
      </c>
      <c r="F62" s="162">
        <v>1</v>
      </c>
    </row>
    <row r="63" spans="1:6" ht="12.75">
      <c r="A63" s="72"/>
      <c r="B63" s="72"/>
      <c r="C63" s="76" t="s">
        <v>363</v>
      </c>
      <c r="D63" s="161">
        <v>2</v>
      </c>
      <c r="E63" s="152">
        <v>3</v>
      </c>
      <c r="F63" s="162">
        <v>5</v>
      </c>
    </row>
    <row r="64" spans="1:6" ht="12.75">
      <c r="A64" s="72"/>
      <c r="B64" s="72"/>
      <c r="C64" s="76" t="s">
        <v>62</v>
      </c>
      <c r="D64" s="161">
        <v>8</v>
      </c>
      <c r="E64" s="152">
        <v>7</v>
      </c>
      <c r="F64" s="162">
        <v>15</v>
      </c>
    </row>
    <row r="65" spans="1:6" ht="12.75">
      <c r="A65" s="72"/>
      <c r="B65" s="70" t="s">
        <v>378</v>
      </c>
      <c r="C65" s="71"/>
      <c r="D65" s="159">
        <v>28</v>
      </c>
      <c r="E65" s="160">
        <v>16</v>
      </c>
      <c r="F65" s="158">
        <v>44</v>
      </c>
    </row>
    <row r="66" spans="1:6" ht="12.75">
      <c r="A66" s="70" t="s">
        <v>368</v>
      </c>
      <c r="B66" s="71"/>
      <c r="C66" s="71"/>
      <c r="D66" s="159">
        <v>884</v>
      </c>
      <c r="E66" s="160">
        <v>1181</v>
      </c>
      <c r="F66" s="158">
        <v>2065</v>
      </c>
    </row>
    <row r="67" spans="1:6" ht="12.75">
      <c r="A67" s="70" t="s">
        <v>4</v>
      </c>
      <c r="B67" s="70" t="s">
        <v>354</v>
      </c>
      <c r="C67" s="70" t="s">
        <v>65</v>
      </c>
      <c r="D67" s="159"/>
      <c r="E67" s="160">
        <v>1</v>
      </c>
      <c r="F67" s="158">
        <v>1</v>
      </c>
    </row>
    <row r="68" spans="1:6" ht="12.75">
      <c r="A68" s="72"/>
      <c r="B68" s="72"/>
      <c r="C68" s="76" t="s">
        <v>63</v>
      </c>
      <c r="D68" s="161">
        <v>1</v>
      </c>
      <c r="F68" s="162">
        <v>1</v>
      </c>
    </row>
    <row r="69" spans="1:6" ht="12.75">
      <c r="A69" s="72"/>
      <c r="B69" s="72"/>
      <c r="C69" s="76" t="s">
        <v>362</v>
      </c>
      <c r="D69" s="161">
        <v>5</v>
      </c>
      <c r="E69" s="152">
        <v>10</v>
      </c>
      <c r="F69" s="162">
        <v>15</v>
      </c>
    </row>
    <row r="70" spans="1:6" ht="12.75">
      <c r="A70" s="72"/>
      <c r="B70" s="72"/>
      <c r="C70" s="76" t="s">
        <v>363</v>
      </c>
      <c r="D70" s="161">
        <v>2</v>
      </c>
      <c r="E70" s="152">
        <v>2</v>
      </c>
      <c r="F70" s="162">
        <v>4</v>
      </c>
    </row>
    <row r="71" spans="1:6" ht="12.75">
      <c r="A71" s="72"/>
      <c r="B71" s="72"/>
      <c r="C71" s="76" t="s">
        <v>62</v>
      </c>
      <c r="D71" s="161">
        <v>1</v>
      </c>
      <c r="E71" s="152">
        <v>2</v>
      </c>
      <c r="F71" s="162">
        <v>3</v>
      </c>
    </row>
    <row r="72" spans="1:6" ht="12.75">
      <c r="A72" s="72"/>
      <c r="B72" s="70" t="s">
        <v>372</v>
      </c>
      <c r="C72" s="71"/>
      <c r="D72" s="159">
        <v>9</v>
      </c>
      <c r="E72" s="160">
        <v>15</v>
      </c>
      <c r="F72" s="158">
        <v>24</v>
      </c>
    </row>
    <row r="73" spans="1:6" ht="12.75">
      <c r="A73" s="72"/>
      <c r="B73" s="70" t="s">
        <v>355</v>
      </c>
      <c r="C73" s="70" t="s">
        <v>65</v>
      </c>
      <c r="D73" s="159">
        <v>5</v>
      </c>
      <c r="E73" s="160">
        <v>3</v>
      </c>
      <c r="F73" s="158">
        <v>8</v>
      </c>
    </row>
    <row r="74" spans="1:6" ht="12.75">
      <c r="A74" s="72"/>
      <c r="B74" s="72"/>
      <c r="C74" s="76" t="s">
        <v>63</v>
      </c>
      <c r="D74" s="161">
        <v>19</v>
      </c>
      <c r="E74" s="152">
        <v>4</v>
      </c>
      <c r="F74" s="162">
        <v>23</v>
      </c>
    </row>
    <row r="75" spans="1:6" ht="12.75">
      <c r="A75" s="72"/>
      <c r="B75" s="72"/>
      <c r="C75" s="76" t="s">
        <v>64</v>
      </c>
      <c r="D75" s="161">
        <v>1</v>
      </c>
      <c r="F75" s="162">
        <v>1</v>
      </c>
    </row>
    <row r="76" spans="1:6" ht="12.75">
      <c r="A76" s="72"/>
      <c r="B76" s="72"/>
      <c r="C76" s="76" t="s">
        <v>362</v>
      </c>
      <c r="D76" s="161">
        <v>47</v>
      </c>
      <c r="E76" s="152">
        <v>55</v>
      </c>
      <c r="F76" s="162">
        <v>102</v>
      </c>
    </row>
    <row r="77" spans="1:6" ht="12.75">
      <c r="A77" s="72"/>
      <c r="B77" s="72"/>
      <c r="C77" s="76" t="s">
        <v>363</v>
      </c>
      <c r="D77" s="161">
        <v>12</v>
      </c>
      <c r="E77" s="152">
        <v>11</v>
      </c>
      <c r="F77" s="162">
        <v>23</v>
      </c>
    </row>
    <row r="78" spans="1:6" ht="12.75">
      <c r="A78" s="72"/>
      <c r="B78" s="72"/>
      <c r="C78" s="76" t="s">
        <v>62</v>
      </c>
      <c r="D78" s="161">
        <v>62</v>
      </c>
      <c r="E78" s="152">
        <v>97</v>
      </c>
      <c r="F78" s="162">
        <v>159</v>
      </c>
    </row>
    <row r="79" spans="1:6" ht="12.75">
      <c r="A79" s="72"/>
      <c r="B79" s="70" t="s">
        <v>373</v>
      </c>
      <c r="C79" s="71"/>
      <c r="D79" s="159">
        <v>146</v>
      </c>
      <c r="E79" s="160">
        <v>170</v>
      </c>
      <c r="F79" s="158">
        <v>316</v>
      </c>
    </row>
    <row r="80" spans="1:6" ht="12.75">
      <c r="A80" s="72"/>
      <c r="B80" s="70" t="s">
        <v>356</v>
      </c>
      <c r="C80" s="70" t="s">
        <v>65</v>
      </c>
      <c r="D80" s="159">
        <v>11</v>
      </c>
      <c r="E80" s="160">
        <v>13</v>
      </c>
      <c r="F80" s="158">
        <v>24</v>
      </c>
    </row>
    <row r="81" spans="1:6" ht="12.75">
      <c r="A81" s="72"/>
      <c r="B81" s="72"/>
      <c r="C81" s="76" t="s">
        <v>63</v>
      </c>
      <c r="D81" s="161">
        <v>28</v>
      </c>
      <c r="E81" s="152">
        <v>9</v>
      </c>
      <c r="F81" s="162">
        <v>37</v>
      </c>
    </row>
    <row r="82" spans="1:6" ht="12.75">
      <c r="A82" s="72"/>
      <c r="B82" s="72"/>
      <c r="C82" s="76" t="s">
        <v>64</v>
      </c>
      <c r="D82" s="161">
        <v>2</v>
      </c>
      <c r="E82" s="152">
        <v>3</v>
      </c>
      <c r="F82" s="162">
        <v>5</v>
      </c>
    </row>
    <row r="83" spans="1:6" ht="12.75">
      <c r="A83" s="72"/>
      <c r="B83" s="72"/>
      <c r="C83" s="76" t="s">
        <v>362</v>
      </c>
      <c r="D83" s="161">
        <v>35</v>
      </c>
      <c r="E83" s="152">
        <v>56</v>
      </c>
      <c r="F83" s="162">
        <v>91</v>
      </c>
    </row>
    <row r="84" spans="1:6" ht="12.75">
      <c r="A84" s="72"/>
      <c r="B84" s="72"/>
      <c r="C84" s="76" t="s">
        <v>363</v>
      </c>
      <c r="D84" s="161">
        <v>22</v>
      </c>
      <c r="E84" s="152">
        <v>32</v>
      </c>
      <c r="F84" s="162">
        <v>54</v>
      </c>
    </row>
    <row r="85" spans="1:6" ht="12.75">
      <c r="A85" s="72"/>
      <c r="B85" s="72"/>
      <c r="C85" s="76" t="s">
        <v>62</v>
      </c>
      <c r="D85" s="161">
        <v>109</v>
      </c>
      <c r="E85" s="152">
        <v>173</v>
      </c>
      <c r="F85" s="162">
        <v>282</v>
      </c>
    </row>
    <row r="86" spans="1:6" ht="12.75">
      <c r="A86" s="72"/>
      <c r="B86" s="70" t="s">
        <v>374</v>
      </c>
      <c r="C86" s="71"/>
      <c r="D86" s="159">
        <v>207</v>
      </c>
      <c r="E86" s="160">
        <v>286</v>
      </c>
      <c r="F86" s="158">
        <v>493</v>
      </c>
    </row>
    <row r="87" spans="1:6" ht="12.75">
      <c r="A87" s="72"/>
      <c r="B87" s="70" t="s">
        <v>357</v>
      </c>
      <c r="C87" s="70" t="s">
        <v>65</v>
      </c>
      <c r="D87" s="159">
        <v>3</v>
      </c>
      <c r="E87" s="160">
        <v>9</v>
      </c>
      <c r="F87" s="158">
        <v>12</v>
      </c>
    </row>
    <row r="88" spans="1:6" ht="12.75">
      <c r="A88" s="72"/>
      <c r="B88" s="72"/>
      <c r="C88" s="76" t="s">
        <v>63</v>
      </c>
      <c r="D88" s="161">
        <v>13</v>
      </c>
      <c r="E88" s="152">
        <v>8</v>
      </c>
      <c r="F88" s="162">
        <v>21</v>
      </c>
    </row>
    <row r="89" spans="1:6" ht="12.75">
      <c r="A89" s="72"/>
      <c r="B89" s="72"/>
      <c r="C89" s="76" t="s">
        <v>64</v>
      </c>
      <c r="D89" s="161">
        <v>1</v>
      </c>
      <c r="F89" s="162">
        <v>1</v>
      </c>
    </row>
    <row r="90" spans="1:6" ht="12.75">
      <c r="A90" s="72"/>
      <c r="B90" s="72"/>
      <c r="C90" s="76" t="s">
        <v>362</v>
      </c>
      <c r="D90" s="161">
        <v>13</v>
      </c>
      <c r="E90" s="152">
        <v>14</v>
      </c>
      <c r="F90" s="162">
        <v>27</v>
      </c>
    </row>
    <row r="91" spans="1:6" ht="12.75">
      <c r="A91" s="72"/>
      <c r="B91" s="72"/>
      <c r="C91" s="76" t="s">
        <v>363</v>
      </c>
      <c r="D91" s="161">
        <v>15</v>
      </c>
      <c r="E91" s="152">
        <v>8</v>
      </c>
      <c r="F91" s="162">
        <v>23</v>
      </c>
    </row>
    <row r="92" spans="1:6" ht="12.75">
      <c r="A92" s="72"/>
      <c r="B92" s="72"/>
      <c r="C92" s="76" t="s">
        <v>62</v>
      </c>
      <c r="D92" s="161">
        <v>52</v>
      </c>
      <c r="E92" s="152">
        <v>91</v>
      </c>
      <c r="F92" s="162">
        <v>143</v>
      </c>
    </row>
    <row r="93" spans="1:6" ht="12.75">
      <c r="A93" s="72"/>
      <c r="B93" s="70" t="s">
        <v>375</v>
      </c>
      <c r="C93" s="71"/>
      <c r="D93" s="159">
        <v>97</v>
      </c>
      <c r="E93" s="160">
        <v>130</v>
      </c>
      <c r="F93" s="158">
        <v>227</v>
      </c>
    </row>
    <row r="94" spans="1:6" ht="12.75">
      <c r="A94" s="72"/>
      <c r="B94" s="70" t="s">
        <v>358</v>
      </c>
      <c r="C94" s="70" t="s">
        <v>65</v>
      </c>
      <c r="D94" s="159">
        <v>5</v>
      </c>
      <c r="E94" s="160">
        <v>4</v>
      </c>
      <c r="F94" s="158">
        <v>9</v>
      </c>
    </row>
    <row r="95" spans="1:6" ht="12.75">
      <c r="A95" s="72"/>
      <c r="B95" s="72"/>
      <c r="C95" s="76" t="s">
        <v>63</v>
      </c>
      <c r="D95" s="161">
        <v>13</v>
      </c>
      <c r="E95" s="152">
        <v>6</v>
      </c>
      <c r="F95" s="162">
        <v>19</v>
      </c>
    </row>
    <row r="96" spans="1:6" ht="12.75">
      <c r="A96" s="72"/>
      <c r="B96" s="72"/>
      <c r="C96" s="76" t="s">
        <v>64</v>
      </c>
      <c r="D96" s="161">
        <v>2</v>
      </c>
      <c r="E96" s="152">
        <v>2</v>
      </c>
      <c r="F96" s="162">
        <v>4</v>
      </c>
    </row>
    <row r="97" spans="1:6" ht="12.75">
      <c r="A97" s="72"/>
      <c r="B97" s="72"/>
      <c r="C97" s="76" t="s">
        <v>66</v>
      </c>
      <c r="D97" s="161">
        <v>1</v>
      </c>
      <c r="F97" s="162">
        <v>1</v>
      </c>
    </row>
    <row r="98" spans="1:6" ht="12.75">
      <c r="A98" s="72"/>
      <c r="B98" s="72"/>
      <c r="C98" s="76" t="s">
        <v>362</v>
      </c>
      <c r="D98" s="161">
        <v>3</v>
      </c>
      <c r="E98" s="152">
        <v>10</v>
      </c>
      <c r="F98" s="162">
        <v>13</v>
      </c>
    </row>
    <row r="99" spans="1:6" ht="12.75">
      <c r="A99" s="72"/>
      <c r="B99" s="72"/>
      <c r="C99" s="76" t="s">
        <v>363</v>
      </c>
      <c r="D99" s="161">
        <v>8</v>
      </c>
      <c r="E99" s="152">
        <v>11</v>
      </c>
      <c r="F99" s="162">
        <v>19</v>
      </c>
    </row>
    <row r="100" spans="1:6" ht="12.75">
      <c r="A100" s="72"/>
      <c r="B100" s="72"/>
      <c r="C100" s="76" t="s">
        <v>62</v>
      </c>
      <c r="D100" s="161">
        <v>17</v>
      </c>
      <c r="E100" s="152">
        <v>45</v>
      </c>
      <c r="F100" s="162">
        <v>62</v>
      </c>
    </row>
    <row r="101" spans="1:6" ht="12.75">
      <c r="A101" s="72"/>
      <c r="B101" s="70" t="s">
        <v>376</v>
      </c>
      <c r="C101" s="71"/>
      <c r="D101" s="159">
        <v>49</v>
      </c>
      <c r="E101" s="160">
        <v>78</v>
      </c>
      <c r="F101" s="158">
        <v>127</v>
      </c>
    </row>
    <row r="102" spans="1:6" ht="12.75">
      <c r="A102" s="72"/>
      <c r="B102" s="70" t="s">
        <v>359</v>
      </c>
      <c r="C102" s="70" t="s">
        <v>65</v>
      </c>
      <c r="D102" s="159">
        <v>1</v>
      </c>
      <c r="E102" s="160">
        <v>4</v>
      </c>
      <c r="F102" s="158">
        <v>5</v>
      </c>
    </row>
    <row r="103" spans="1:6" ht="12.75">
      <c r="A103" s="72"/>
      <c r="B103" s="72"/>
      <c r="C103" s="76" t="s">
        <v>63</v>
      </c>
      <c r="D103" s="161">
        <v>6</v>
      </c>
      <c r="E103" s="152">
        <v>9</v>
      </c>
      <c r="F103" s="162">
        <v>15</v>
      </c>
    </row>
    <row r="104" spans="1:6" ht="12.75">
      <c r="A104" s="72"/>
      <c r="B104" s="72"/>
      <c r="C104" s="76" t="s">
        <v>64</v>
      </c>
      <c r="D104" s="161">
        <v>2</v>
      </c>
      <c r="E104" s="152">
        <v>1</v>
      </c>
      <c r="F104" s="162">
        <v>3</v>
      </c>
    </row>
    <row r="105" spans="1:6" ht="12.75">
      <c r="A105" s="72"/>
      <c r="B105" s="72"/>
      <c r="C105" s="76" t="s">
        <v>362</v>
      </c>
      <c r="D105" s="161">
        <v>2</v>
      </c>
      <c r="E105" s="152">
        <v>4</v>
      </c>
      <c r="F105" s="162">
        <v>6</v>
      </c>
    </row>
    <row r="106" spans="1:6" ht="12.75">
      <c r="A106" s="72"/>
      <c r="B106" s="72"/>
      <c r="C106" s="76" t="s">
        <v>363</v>
      </c>
      <c r="D106" s="161">
        <v>6</v>
      </c>
      <c r="E106" s="152">
        <v>10</v>
      </c>
      <c r="F106" s="162">
        <v>16</v>
      </c>
    </row>
    <row r="107" spans="1:6" ht="12.75">
      <c r="A107" s="72"/>
      <c r="B107" s="72"/>
      <c r="C107" s="76" t="s">
        <v>62</v>
      </c>
      <c r="D107" s="161">
        <v>26</v>
      </c>
      <c r="E107" s="152">
        <v>39</v>
      </c>
      <c r="F107" s="162">
        <v>65</v>
      </c>
    </row>
    <row r="108" spans="1:6" ht="12.75">
      <c r="A108" s="72"/>
      <c r="B108" s="70" t="s">
        <v>377</v>
      </c>
      <c r="C108" s="71"/>
      <c r="D108" s="159">
        <v>43</v>
      </c>
      <c r="E108" s="160">
        <v>67</v>
      </c>
      <c r="F108" s="158">
        <v>110</v>
      </c>
    </row>
    <row r="109" spans="1:6" ht="12.75">
      <c r="A109" s="72"/>
      <c r="B109" s="70" t="s">
        <v>360</v>
      </c>
      <c r="C109" s="70" t="s">
        <v>65</v>
      </c>
      <c r="D109" s="159"/>
      <c r="E109" s="160">
        <v>1</v>
      </c>
      <c r="F109" s="158">
        <v>1</v>
      </c>
    </row>
    <row r="110" spans="1:6" ht="12.75">
      <c r="A110" s="72"/>
      <c r="B110" s="72"/>
      <c r="C110" s="76" t="s">
        <v>63</v>
      </c>
      <c r="D110" s="161">
        <v>5</v>
      </c>
      <c r="E110" s="152">
        <v>3</v>
      </c>
      <c r="F110" s="162">
        <v>8</v>
      </c>
    </row>
    <row r="111" spans="1:6" ht="12.75">
      <c r="A111" s="72"/>
      <c r="B111" s="72"/>
      <c r="C111" s="76" t="s">
        <v>64</v>
      </c>
      <c r="D111" s="161">
        <v>1</v>
      </c>
      <c r="F111" s="162">
        <v>1</v>
      </c>
    </row>
    <row r="112" spans="1:6" ht="12.75">
      <c r="A112" s="72"/>
      <c r="B112" s="72"/>
      <c r="C112" s="76" t="s">
        <v>363</v>
      </c>
      <c r="D112" s="161">
        <v>4</v>
      </c>
      <c r="E112" s="152">
        <v>1</v>
      </c>
      <c r="F112" s="162">
        <v>5</v>
      </c>
    </row>
    <row r="113" spans="1:6" ht="12.75">
      <c r="A113" s="72"/>
      <c r="B113" s="72"/>
      <c r="C113" s="76" t="s">
        <v>62</v>
      </c>
      <c r="D113" s="161">
        <v>16</v>
      </c>
      <c r="E113" s="152">
        <v>20</v>
      </c>
      <c r="F113" s="162">
        <v>36</v>
      </c>
    </row>
    <row r="114" spans="1:6" ht="12.75">
      <c r="A114" s="72"/>
      <c r="B114" s="70" t="s">
        <v>378</v>
      </c>
      <c r="C114" s="71"/>
      <c r="D114" s="159">
        <v>26</v>
      </c>
      <c r="E114" s="160">
        <v>25</v>
      </c>
      <c r="F114" s="158">
        <v>51</v>
      </c>
    </row>
    <row r="115" spans="1:6" ht="12.75">
      <c r="A115" s="72"/>
      <c r="B115" s="70" t="s">
        <v>361</v>
      </c>
      <c r="C115" s="70" t="s">
        <v>63</v>
      </c>
      <c r="D115" s="159">
        <v>1</v>
      </c>
      <c r="E115" s="160"/>
      <c r="F115" s="158">
        <v>1</v>
      </c>
    </row>
    <row r="116" spans="1:6" ht="12.75">
      <c r="A116" s="72"/>
      <c r="B116" s="72"/>
      <c r="C116" s="76" t="s">
        <v>62</v>
      </c>
      <c r="D116" s="161">
        <v>1</v>
      </c>
      <c r="F116" s="162">
        <v>1</v>
      </c>
    </row>
    <row r="117" spans="1:6" ht="12.75">
      <c r="A117" s="72"/>
      <c r="B117" s="70" t="s">
        <v>379</v>
      </c>
      <c r="C117" s="71"/>
      <c r="D117" s="159">
        <v>2</v>
      </c>
      <c r="E117" s="160"/>
      <c r="F117" s="158">
        <v>2</v>
      </c>
    </row>
    <row r="118" spans="1:6" ht="12.75">
      <c r="A118" s="70" t="s">
        <v>369</v>
      </c>
      <c r="B118" s="71"/>
      <c r="C118" s="71"/>
      <c r="D118" s="159">
        <v>579</v>
      </c>
      <c r="E118" s="160">
        <v>771</v>
      </c>
      <c r="F118" s="158">
        <v>1350</v>
      </c>
    </row>
    <row r="119" spans="1:6" ht="12.75">
      <c r="A119" s="77" t="s">
        <v>367</v>
      </c>
      <c r="B119" s="78"/>
      <c r="C119" s="78"/>
      <c r="D119" s="163">
        <v>1463</v>
      </c>
      <c r="E119" s="164">
        <v>1952</v>
      </c>
      <c r="F119" s="165">
        <v>3415</v>
      </c>
    </row>
  </sheetData>
  <mergeCells count="1">
    <mergeCell ref="D3:E3"/>
  </mergeCells>
  <printOptions/>
  <pageMargins left="0.25" right="0.25" top="0.25" bottom="0.25" header="0.5" footer="0.5"/>
  <pageSetup horizontalDpi="600" verticalDpi="600" orientation="portrait" scale="92" r:id="rId2"/>
  <rowBreaks count="1" manualBreakCount="1">
    <brk id="66" max="5" man="1"/>
  </rowBreaks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40"/>
  <dimension ref="A1:F120"/>
  <sheetViews>
    <sheetView showGridLines="0" workbookViewId="0" topLeftCell="A1">
      <selection activeCell="A1" sqref="A1:F120"/>
    </sheetView>
  </sheetViews>
  <sheetFormatPr defaultColWidth="9.140625" defaultRowHeight="12.75"/>
  <cols>
    <col min="1" max="1" width="20.140625" style="0" bestFit="1" customWidth="1"/>
    <col min="2" max="2" width="16.8515625" style="0" bestFit="1" customWidth="1"/>
    <col min="3" max="3" width="21.421875" style="0" bestFit="1" customWidth="1"/>
    <col min="4" max="5" width="9.28125" style="152" bestFit="1" customWidth="1"/>
    <col min="6" max="6" width="10.57421875" style="152" bestFit="1" customWidth="1"/>
  </cols>
  <sheetData>
    <row r="1" spans="1:2" ht="12.75">
      <c r="A1" s="74" t="s">
        <v>43</v>
      </c>
      <c r="B1" s="75" t="s">
        <v>49</v>
      </c>
    </row>
    <row r="3" spans="1:6" ht="12.75">
      <c r="A3" s="70"/>
      <c r="B3" s="71"/>
      <c r="C3" s="71"/>
      <c r="D3" s="153" t="s">
        <v>61</v>
      </c>
      <c r="E3" s="154"/>
      <c r="F3" s="155"/>
    </row>
    <row r="4" spans="1:6" ht="12.75">
      <c r="A4" s="151" t="s">
        <v>351</v>
      </c>
      <c r="B4" s="151" t="s">
        <v>353</v>
      </c>
      <c r="C4" s="151" t="s">
        <v>352</v>
      </c>
      <c r="D4" s="156" t="s">
        <v>69</v>
      </c>
      <c r="E4" s="157" t="s">
        <v>70</v>
      </c>
      <c r="F4" s="158" t="s">
        <v>367</v>
      </c>
    </row>
    <row r="5" spans="1:6" ht="12.75">
      <c r="A5" s="70" t="s">
        <v>0</v>
      </c>
      <c r="B5" s="70" t="s">
        <v>365</v>
      </c>
      <c r="C5" s="70" t="s">
        <v>65</v>
      </c>
      <c r="D5" s="159">
        <v>2</v>
      </c>
      <c r="E5" s="160"/>
      <c r="F5" s="158">
        <v>2</v>
      </c>
    </row>
    <row r="6" spans="1:6" ht="12.75">
      <c r="A6" s="72"/>
      <c r="B6" s="72"/>
      <c r="C6" s="76" t="s">
        <v>63</v>
      </c>
      <c r="D6" s="161">
        <v>5</v>
      </c>
      <c r="E6" s="152">
        <v>3</v>
      </c>
      <c r="F6" s="162">
        <v>8</v>
      </c>
    </row>
    <row r="7" spans="1:6" ht="12.75">
      <c r="A7" s="72"/>
      <c r="B7" s="72"/>
      <c r="C7" s="76" t="s">
        <v>64</v>
      </c>
      <c r="D7" s="161">
        <v>4</v>
      </c>
      <c r="F7" s="162">
        <v>4</v>
      </c>
    </row>
    <row r="8" spans="1:6" ht="12.75">
      <c r="A8" s="72"/>
      <c r="B8" s="72"/>
      <c r="C8" s="76" t="s">
        <v>66</v>
      </c>
      <c r="D8" s="161">
        <v>1</v>
      </c>
      <c r="F8" s="162">
        <v>1</v>
      </c>
    </row>
    <row r="9" spans="1:6" ht="12.75">
      <c r="A9" s="72"/>
      <c r="B9" s="72"/>
      <c r="C9" s="76" t="s">
        <v>363</v>
      </c>
      <c r="D9" s="161">
        <v>3</v>
      </c>
      <c r="E9" s="152">
        <v>1</v>
      </c>
      <c r="F9" s="162">
        <v>4</v>
      </c>
    </row>
    <row r="10" spans="1:6" ht="12.75">
      <c r="A10" s="72"/>
      <c r="B10" s="72"/>
      <c r="C10" s="76" t="s">
        <v>62</v>
      </c>
      <c r="D10" s="161">
        <v>5</v>
      </c>
      <c r="E10" s="152">
        <v>3</v>
      </c>
      <c r="F10" s="162">
        <v>8</v>
      </c>
    </row>
    <row r="11" spans="1:6" ht="12.75">
      <c r="A11" s="72"/>
      <c r="B11" s="70" t="s">
        <v>380</v>
      </c>
      <c r="C11" s="71"/>
      <c r="D11" s="159">
        <v>20</v>
      </c>
      <c r="E11" s="160">
        <v>7</v>
      </c>
      <c r="F11" s="158">
        <v>27</v>
      </c>
    </row>
    <row r="12" spans="1:6" ht="12.75">
      <c r="A12" s="72"/>
      <c r="B12" s="70" t="s">
        <v>364</v>
      </c>
      <c r="C12" s="70" t="s">
        <v>65</v>
      </c>
      <c r="D12" s="159">
        <v>6</v>
      </c>
      <c r="E12" s="160">
        <v>4</v>
      </c>
      <c r="F12" s="158">
        <v>10</v>
      </c>
    </row>
    <row r="13" spans="1:6" ht="12.75">
      <c r="A13" s="72"/>
      <c r="B13" s="72"/>
      <c r="C13" s="76" t="s">
        <v>63</v>
      </c>
      <c r="D13" s="161">
        <v>58</v>
      </c>
      <c r="E13" s="152">
        <v>26</v>
      </c>
      <c r="F13" s="162">
        <v>84</v>
      </c>
    </row>
    <row r="14" spans="1:6" ht="12.75">
      <c r="A14" s="72"/>
      <c r="B14" s="72"/>
      <c r="C14" s="76" t="s">
        <v>64</v>
      </c>
      <c r="D14" s="161">
        <v>23</v>
      </c>
      <c r="E14" s="152">
        <v>7</v>
      </c>
      <c r="F14" s="162">
        <v>30</v>
      </c>
    </row>
    <row r="15" spans="1:6" ht="12.75">
      <c r="A15" s="72"/>
      <c r="B15" s="72"/>
      <c r="C15" s="76" t="s">
        <v>66</v>
      </c>
      <c r="D15" s="161">
        <v>1</v>
      </c>
      <c r="F15" s="162">
        <v>1</v>
      </c>
    </row>
    <row r="16" spans="1:6" ht="12.75">
      <c r="A16" s="72"/>
      <c r="B16" s="72"/>
      <c r="C16" s="76" t="s">
        <v>362</v>
      </c>
      <c r="D16" s="161">
        <v>4</v>
      </c>
      <c r="E16" s="152">
        <v>3</v>
      </c>
      <c r="F16" s="162">
        <v>7</v>
      </c>
    </row>
    <row r="17" spans="1:6" ht="12.75">
      <c r="A17" s="72"/>
      <c r="B17" s="72"/>
      <c r="C17" s="76" t="s">
        <v>363</v>
      </c>
      <c r="D17" s="161">
        <v>25</v>
      </c>
      <c r="E17" s="152">
        <v>23</v>
      </c>
      <c r="F17" s="162">
        <v>48</v>
      </c>
    </row>
    <row r="18" spans="1:6" ht="12.75">
      <c r="A18" s="72"/>
      <c r="B18" s="72"/>
      <c r="C18" s="76" t="s">
        <v>62</v>
      </c>
      <c r="D18" s="161">
        <v>161</v>
      </c>
      <c r="E18" s="152">
        <v>126</v>
      </c>
      <c r="F18" s="162">
        <v>287</v>
      </c>
    </row>
    <row r="19" spans="1:6" ht="12.75">
      <c r="A19" s="72"/>
      <c r="B19" s="70" t="s">
        <v>371</v>
      </c>
      <c r="C19" s="71"/>
      <c r="D19" s="159">
        <v>278</v>
      </c>
      <c r="E19" s="160">
        <v>189</v>
      </c>
      <c r="F19" s="158">
        <v>467</v>
      </c>
    </row>
    <row r="20" spans="1:6" ht="12.75">
      <c r="A20" s="72"/>
      <c r="B20" s="70" t="s">
        <v>354</v>
      </c>
      <c r="C20" s="70" t="s">
        <v>65</v>
      </c>
      <c r="D20" s="159">
        <v>6</v>
      </c>
      <c r="E20" s="160">
        <v>3</v>
      </c>
      <c r="F20" s="158">
        <v>9</v>
      </c>
    </row>
    <row r="21" spans="1:6" ht="12.75">
      <c r="A21" s="72"/>
      <c r="B21" s="72"/>
      <c r="C21" s="76" t="s">
        <v>63</v>
      </c>
      <c r="D21" s="161">
        <v>75</v>
      </c>
      <c r="E21" s="152">
        <v>22</v>
      </c>
      <c r="F21" s="162">
        <v>97</v>
      </c>
    </row>
    <row r="22" spans="1:6" ht="12.75">
      <c r="A22" s="72"/>
      <c r="B22" s="72"/>
      <c r="C22" s="76" t="s">
        <v>64</v>
      </c>
      <c r="D22" s="161">
        <v>23</v>
      </c>
      <c r="E22" s="152">
        <v>11</v>
      </c>
      <c r="F22" s="162">
        <v>34</v>
      </c>
    </row>
    <row r="23" spans="1:6" ht="12.75">
      <c r="A23" s="72"/>
      <c r="B23" s="72"/>
      <c r="C23" s="76" t="s">
        <v>66</v>
      </c>
      <c r="D23" s="161">
        <v>1</v>
      </c>
      <c r="E23" s="152">
        <v>1</v>
      </c>
      <c r="F23" s="162">
        <v>2</v>
      </c>
    </row>
    <row r="24" spans="1:6" ht="12.75">
      <c r="A24" s="72"/>
      <c r="B24" s="72"/>
      <c r="C24" s="76" t="s">
        <v>362</v>
      </c>
      <c r="D24" s="161">
        <v>8</v>
      </c>
      <c r="E24" s="152">
        <v>3</v>
      </c>
      <c r="F24" s="162">
        <v>11</v>
      </c>
    </row>
    <row r="25" spans="1:6" ht="12.75">
      <c r="A25" s="72"/>
      <c r="B25" s="72"/>
      <c r="C25" s="76" t="s">
        <v>363</v>
      </c>
      <c r="D25" s="161">
        <v>25</v>
      </c>
      <c r="E25" s="152">
        <v>19</v>
      </c>
      <c r="F25" s="162">
        <v>44</v>
      </c>
    </row>
    <row r="26" spans="1:6" ht="12.75">
      <c r="A26" s="72"/>
      <c r="B26" s="72"/>
      <c r="C26" s="76" t="s">
        <v>62</v>
      </c>
      <c r="D26" s="161">
        <v>201</v>
      </c>
      <c r="E26" s="152">
        <v>163</v>
      </c>
      <c r="F26" s="162">
        <v>364</v>
      </c>
    </row>
    <row r="27" spans="1:6" ht="12.75">
      <c r="A27" s="72"/>
      <c r="B27" s="70" t="s">
        <v>372</v>
      </c>
      <c r="C27" s="71"/>
      <c r="D27" s="159">
        <v>339</v>
      </c>
      <c r="E27" s="160">
        <v>222</v>
      </c>
      <c r="F27" s="158">
        <v>561</v>
      </c>
    </row>
    <row r="28" spans="1:6" ht="12.75">
      <c r="A28" s="72"/>
      <c r="B28" s="70" t="s">
        <v>355</v>
      </c>
      <c r="C28" s="70" t="s">
        <v>65</v>
      </c>
      <c r="D28" s="159">
        <v>10</v>
      </c>
      <c r="E28" s="160">
        <v>4</v>
      </c>
      <c r="F28" s="158">
        <v>14</v>
      </c>
    </row>
    <row r="29" spans="1:6" ht="12.75">
      <c r="A29" s="72"/>
      <c r="B29" s="72"/>
      <c r="C29" s="76" t="s">
        <v>63</v>
      </c>
      <c r="D29" s="161">
        <v>88</v>
      </c>
      <c r="E29" s="152">
        <v>38</v>
      </c>
      <c r="F29" s="162">
        <v>126</v>
      </c>
    </row>
    <row r="30" spans="1:6" ht="12.75">
      <c r="A30" s="72"/>
      <c r="B30" s="72"/>
      <c r="C30" s="76" t="s">
        <v>64</v>
      </c>
      <c r="D30" s="161">
        <v>15</v>
      </c>
      <c r="E30" s="152">
        <v>8</v>
      </c>
      <c r="F30" s="162">
        <v>23</v>
      </c>
    </row>
    <row r="31" spans="1:6" ht="12.75">
      <c r="A31" s="72"/>
      <c r="B31" s="72"/>
      <c r="C31" s="76" t="s">
        <v>66</v>
      </c>
      <c r="D31" s="161">
        <v>1</v>
      </c>
      <c r="E31" s="152">
        <v>1</v>
      </c>
      <c r="F31" s="162">
        <v>2</v>
      </c>
    </row>
    <row r="32" spans="1:6" ht="12.75">
      <c r="A32" s="72"/>
      <c r="B32" s="72"/>
      <c r="C32" s="76" t="s">
        <v>362</v>
      </c>
      <c r="D32" s="161">
        <v>6</v>
      </c>
      <c r="E32" s="152">
        <v>5</v>
      </c>
      <c r="F32" s="162">
        <v>11</v>
      </c>
    </row>
    <row r="33" spans="1:6" ht="12.75">
      <c r="A33" s="72"/>
      <c r="B33" s="72"/>
      <c r="C33" s="76" t="s">
        <v>363</v>
      </c>
      <c r="D33" s="161">
        <v>27</v>
      </c>
      <c r="E33" s="152">
        <v>21</v>
      </c>
      <c r="F33" s="162">
        <v>48</v>
      </c>
    </row>
    <row r="34" spans="1:6" ht="12.75">
      <c r="A34" s="72"/>
      <c r="B34" s="72"/>
      <c r="C34" s="76" t="s">
        <v>62</v>
      </c>
      <c r="D34" s="161">
        <v>198</v>
      </c>
      <c r="E34" s="152">
        <v>238</v>
      </c>
      <c r="F34" s="162">
        <v>436</v>
      </c>
    </row>
    <row r="35" spans="1:6" ht="12.75">
      <c r="A35" s="72"/>
      <c r="B35" s="70" t="s">
        <v>373</v>
      </c>
      <c r="C35" s="71"/>
      <c r="D35" s="159">
        <v>345</v>
      </c>
      <c r="E35" s="160">
        <v>315</v>
      </c>
      <c r="F35" s="158">
        <v>660</v>
      </c>
    </row>
    <row r="36" spans="1:6" ht="12.75">
      <c r="A36" s="72"/>
      <c r="B36" s="70" t="s">
        <v>356</v>
      </c>
      <c r="C36" s="70" t="s">
        <v>65</v>
      </c>
      <c r="D36" s="159">
        <v>3</v>
      </c>
      <c r="E36" s="160">
        <v>4</v>
      </c>
      <c r="F36" s="158">
        <v>7</v>
      </c>
    </row>
    <row r="37" spans="1:6" ht="12.75">
      <c r="A37" s="72"/>
      <c r="B37" s="72"/>
      <c r="C37" s="76" t="s">
        <v>63</v>
      </c>
      <c r="D37" s="161">
        <v>78</v>
      </c>
      <c r="E37" s="152">
        <v>34</v>
      </c>
      <c r="F37" s="162">
        <v>112</v>
      </c>
    </row>
    <row r="38" spans="1:6" ht="12.75">
      <c r="A38" s="72"/>
      <c r="B38" s="72"/>
      <c r="C38" s="76" t="s">
        <v>64</v>
      </c>
      <c r="D38" s="161">
        <v>9</v>
      </c>
      <c r="E38" s="152">
        <v>6</v>
      </c>
      <c r="F38" s="162">
        <v>15</v>
      </c>
    </row>
    <row r="39" spans="1:6" ht="12.75">
      <c r="A39" s="72"/>
      <c r="B39" s="72"/>
      <c r="C39" s="76" t="s">
        <v>66</v>
      </c>
      <c r="D39" s="161">
        <v>2</v>
      </c>
      <c r="E39" s="152">
        <v>1</v>
      </c>
      <c r="F39" s="162">
        <v>3</v>
      </c>
    </row>
    <row r="40" spans="1:6" ht="12.75">
      <c r="A40" s="72"/>
      <c r="B40" s="72"/>
      <c r="C40" s="76" t="s">
        <v>362</v>
      </c>
      <c r="D40" s="161"/>
      <c r="E40" s="152">
        <v>1</v>
      </c>
      <c r="F40" s="162">
        <v>1</v>
      </c>
    </row>
    <row r="41" spans="1:6" ht="12.75">
      <c r="A41" s="72"/>
      <c r="B41" s="72"/>
      <c r="C41" s="76" t="s">
        <v>363</v>
      </c>
      <c r="D41" s="161">
        <v>24</v>
      </c>
      <c r="E41" s="152">
        <v>33</v>
      </c>
      <c r="F41" s="162">
        <v>57</v>
      </c>
    </row>
    <row r="42" spans="1:6" ht="12.75">
      <c r="A42" s="72"/>
      <c r="B42" s="72"/>
      <c r="C42" s="76" t="s">
        <v>62</v>
      </c>
      <c r="D42" s="161">
        <v>136</v>
      </c>
      <c r="E42" s="152">
        <v>163</v>
      </c>
      <c r="F42" s="162">
        <v>299</v>
      </c>
    </row>
    <row r="43" spans="1:6" ht="12.75">
      <c r="A43" s="72"/>
      <c r="B43" s="70" t="s">
        <v>374</v>
      </c>
      <c r="C43" s="71"/>
      <c r="D43" s="159">
        <v>252</v>
      </c>
      <c r="E43" s="160">
        <v>242</v>
      </c>
      <c r="F43" s="158">
        <v>494</v>
      </c>
    </row>
    <row r="44" spans="1:6" ht="12.75">
      <c r="A44" s="72"/>
      <c r="B44" s="70" t="s">
        <v>357</v>
      </c>
      <c r="C44" s="70" t="s">
        <v>65</v>
      </c>
      <c r="D44" s="159">
        <v>1</v>
      </c>
      <c r="E44" s="160"/>
      <c r="F44" s="158">
        <v>1</v>
      </c>
    </row>
    <row r="45" spans="1:6" ht="12.75">
      <c r="A45" s="72"/>
      <c r="B45" s="72"/>
      <c r="C45" s="76" t="s">
        <v>63</v>
      </c>
      <c r="D45" s="161">
        <v>52</v>
      </c>
      <c r="E45" s="152">
        <v>16</v>
      </c>
      <c r="F45" s="162">
        <v>68</v>
      </c>
    </row>
    <row r="46" spans="1:6" ht="12.75">
      <c r="A46" s="72"/>
      <c r="B46" s="72"/>
      <c r="C46" s="76" t="s">
        <v>64</v>
      </c>
      <c r="D46" s="161">
        <v>7</v>
      </c>
      <c r="E46" s="152">
        <v>4</v>
      </c>
      <c r="F46" s="162">
        <v>11</v>
      </c>
    </row>
    <row r="47" spans="1:6" ht="12.75">
      <c r="A47" s="72"/>
      <c r="B47" s="72"/>
      <c r="C47" s="76" t="s">
        <v>363</v>
      </c>
      <c r="D47" s="161">
        <v>7</v>
      </c>
      <c r="E47" s="152">
        <v>8</v>
      </c>
      <c r="F47" s="162">
        <v>15</v>
      </c>
    </row>
    <row r="48" spans="1:6" ht="12.75">
      <c r="A48" s="72"/>
      <c r="B48" s="72"/>
      <c r="C48" s="76" t="s">
        <v>62</v>
      </c>
      <c r="D48" s="161">
        <v>50</v>
      </c>
      <c r="E48" s="152">
        <v>58</v>
      </c>
      <c r="F48" s="162">
        <v>108</v>
      </c>
    </row>
    <row r="49" spans="1:6" ht="12.75">
      <c r="A49" s="72"/>
      <c r="B49" s="70" t="s">
        <v>375</v>
      </c>
      <c r="C49" s="71"/>
      <c r="D49" s="159">
        <v>117</v>
      </c>
      <c r="E49" s="160">
        <v>86</v>
      </c>
      <c r="F49" s="158">
        <v>203</v>
      </c>
    </row>
    <row r="50" spans="1:6" ht="12.75">
      <c r="A50" s="72"/>
      <c r="B50" s="70" t="s">
        <v>358</v>
      </c>
      <c r="C50" s="70" t="s">
        <v>65</v>
      </c>
      <c r="D50" s="159"/>
      <c r="E50" s="160">
        <v>1</v>
      </c>
      <c r="F50" s="158">
        <v>1</v>
      </c>
    </row>
    <row r="51" spans="1:6" ht="12.75">
      <c r="A51" s="72"/>
      <c r="B51" s="72"/>
      <c r="C51" s="76" t="s">
        <v>63</v>
      </c>
      <c r="D51" s="161">
        <v>34</v>
      </c>
      <c r="E51" s="152">
        <v>22</v>
      </c>
      <c r="F51" s="162">
        <v>56</v>
      </c>
    </row>
    <row r="52" spans="1:6" ht="12.75">
      <c r="A52" s="72"/>
      <c r="B52" s="72"/>
      <c r="C52" s="76" t="s">
        <v>64</v>
      </c>
      <c r="D52" s="161">
        <v>6</v>
      </c>
      <c r="E52" s="152">
        <v>2</v>
      </c>
      <c r="F52" s="162">
        <v>8</v>
      </c>
    </row>
    <row r="53" spans="1:6" ht="12.75">
      <c r="A53" s="72"/>
      <c r="B53" s="72"/>
      <c r="C53" s="76" t="s">
        <v>362</v>
      </c>
      <c r="D53" s="161">
        <v>1</v>
      </c>
      <c r="F53" s="162">
        <v>1</v>
      </c>
    </row>
    <row r="54" spans="1:6" ht="12.75">
      <c r="A54" s="72"/>
      <c r="B54" s="72"/>
      <c r="C54" s="76" t="s">
        <v>363</v>
      </c>
      <c r="D54" s="161">
        <v>3</v>
      </c>
      <c r="E54" s="152">
        <v>5</v>
      </c>
      <c r="F54" s="162">
        <v>8</v>
      </c>
    </row>
    <row r="55" spans="1:6" ht="12.75">
      <c r="A55" s="72"/>
      <c r="B55" s="72"/>
      <c r="C55" s="76" t="s">
        <v>62</v>
      </c>
      <c r="D55" s="161">
        <v>33</v>
      </c>
      <c r="E55" s="152">
        <v>32</v>
      </c>
      <c r="F55" s="162">
        <v>65</v>
      </c>
    </row>
    <row r="56" spans="1:6" ht="12.75">
      <c r="A56" s="72"/>
      <c r="B56" s="70" t="s">
        <v>376</v>
      </c>
      <c r="C56" s="71"/>
      <c r="D56" s="159">
        <v>77</v>
      </c>
      <c r="E56" s="160">
        <v>62</v>
      </c>
      <c r="F56" s="158">
        <v>139</v>
      </c>
    </row>
    <row r="57" spans="1:6" ht="12.75">
      <c r="A57" s="72"/>
      <c r="B57" s="70" t="s">
        <v>359</v>
      </c>
      <c r="C57" s="70" t="s">
        <v>65</v>
      </c>
      <c r="D57" s="159">
        <v>3</v>
      </c>
      <c r="E57" s="160"/>
      <c r="F57" s="158">
        <v>3</v>
      </c>
    </row>
    <row r="58" spans="1:6" ht="12.75">
      <c r="A58" s="72"/>
      <c r="B58" s="72"/>
      <c r="C58" s="76" t="s">
        <v>63</v>
      </c>
      <c r="D58" s="161">
        <v>58</v>
      </c>
      <c r="E58" s="152">
        <v>20</v>
      </c>
      <c r="F58" s="162">
        <v>78</v>
      </c>
    </row>
    <row r="59" spans="1:6" ht="12.75">
      <c r="A59" s="72"/>
      <c r="B59" s="72"/>
      <c r="C59" s="76" t="s">
        <v>64</v>
      </c>
      <c r="D59" s="161">
        <v>5</v>
      </c>
      <c r="E59" s="152">
        <v>1</v>
      </c>
      <c r="F59" s="162">
        <v>6</v>
      </c>
    </row>
    <row r="60" spans="1:6" ht="12.75">
      <c r="A60" s="72"/>
      <c r="B60" s="72"/>
      <c r="C60" s="76" t="s">
        <v>363</v>
      </c>
      <c r="D60" s="161">
        <v>14</v>
      </c>
      <c r="E60" s="152">
        <v>7</v>
      </c>
      <c r="F60" s="162">
        <v>21</v>
      </c>
    </row>
    <row r="61" spans="1:6" ht="12.75">
      <c r="A61" s="72"/>
      <c r="B61" s="72"/>
      <c r="C61" s="76" t="s">
        <v>62</v>
      </c>
      <c r="D61" s="161">
        <v>46</v>
      </c>
      <c r="E61" s="152">
        <v>25</v>
      </c>
      <c r="F61" s="162">
        <v>71</v>
      </c>
    </row>
    <row r="62" spans="1:6" ht="12.75">
      <c r="A62" s="72"/>
      <c r="B62" s="70" t="s">
        <v>377</v>
      </c>
      <c r="C62" s="71"/>
      <c r="D62" s="159">
        <v>126</v>
      </c>
      <c r="E62" s="160">
        <v>53</v>
      </c>
      <c r="F62" s="158">
        <v>179</v>
      </c>
    </row>
    <row r="63" spans="1:6" ht="12.75">
      <c r="A63" s="72"/>
      <c r="B63" s="70" t="s">
        <v>360</v>
      </c>
      <c r="C63" s="70" t="s">
        <v>63</v>
      </c>
      <c r="D63" s="159">
        <v>33</v>
      </c>
      <c r="E63" s="160">
        <v>13</v>
      </c>
      <c r="F63" s="158">
        <v>46</v>
      </c>
    </row>
    <row r="64" spans="1:6" ht="12.75">
      <c r="A64" s="72"/>
      <c r="B64" s="72"/>
      <c r="C64" s="76" t="s">
        <v>64</v>
      </c>
      <c r="D64" s="161"/>
      <c r="E64" s="152">
        <v>1</v>
      </c>
      <c r="F64" s="162">
        <v>1</v>
      </c>
    </row>
    <row r="65" spans="1:6" ht="12.75">
      <c r="A65" s="72"/>
      <c r="B65" s="72"/>
      <c r="C65" s="76" t="s">
        <v>66</v>
      </c>
      <c r="D65" s="161">
        <v>2</v>
      </c>
      <c r="F65" s="162">
        <v>2</v>
      </c>
    </row>
    <row r="66" spans="1:6" ht="12.75">
      <c r="A66" s="72"/>
      <c r="B66" s="72"/>
      <c r="C66" s="76" t="s">
        <v>363</v>
      </c>
      <c r="D66" s="161">
        <v>9</v>
      </c>
      <c r="E66" s="152">
        <v>6</v>
      </c>
      <c r="F66" s="162">
        <v>15</v>
      </c>
    </row>
    <row r="67" spans="1:6" ht="12.75">
      <c r="A67" s="72"/>
      <c r="B67" s="72"/>
      <c r="C67" s="76" t="s">
        <v>62</v>
      </c>
      <c r="D67" s="161">
        <v>28</v>
      </c>
      <c r="E67" s="152">
        <v>15</v>
      </c>
      <c r="F67" s="162">
        <v>43</v>
      </c>
    </row>
    <row r="68" spans="1:6" ht="12.75">
      <c r="A68" s="72"/>
      <c r="B68" s="70" t="s">
        <v>378</v>
      </c>
      <c r="C68" s="71"/>
      <c r="D68" s="159">
        <v>72</v>
      </c>
      <c r="E68" s="160">
        <v>35</v>
      </c>
      <c r="F68" s="158">
        <v>107</v>
      </c>
    </row>
    <row r="69" spans="1:6" ht="12.75">
      <c r="A69" s="72"/>
      <c r="B69" s="70" t="s">
        <v>361</v>
      </c>
      <c r="C69" s="70" t="s">
        <v>62</v>
      </c>
      <c r="D69" s="159">
        <v>1</v>
      </c>
      <c r="E69" s="160"/>
      <c r="F69" s="158">
        <v>1</v>
      </c>
    </row>
    <row r="70" spans="1:6" ht="12.75">
      <c r="A70" s="72"/>
      <c r="B70" s="70" t="s">
        <v>379</v>
      </c>
      <c r="C70" s="71"/>
      <c r="D70" s="159">
        <v>1</v>
      </c>
      <c r="E70" s="160"/>
      <c r="F70" s="158">
        <v>1</v>
      </c>
    </row>
    <row r="71" spans="1:6" ht="12.75">
      <c r="A71" s="70" t="s">
        <v>368</v>
      </c>
      <c r="B71" s="71"/>
      <c r="C71" s="71"/>
      <c r="D71" s="159">
        <v>1627</v>
      </c>
      <c r="E71" s="160">
        <v>1211</v>
      </c>
      <c r="F71" s="158">
        <v>2838</v>
      </c>
    </row>
    <row r="72" spans="1:6" ht="12.75">
      <c r="A72" s="70" t="s">
        <v>4</v>
      </c>
      <c r="B72" s="70" t="s">
        <v>364</v>
      </c>
      <c r="C72" s="70" t="s">
        <v>363</v>
      </c>
      <c r="D72" s="159">
        <v>1</v>
      </c>
      <c r="E72" s="160"/>
      <c r="F72" s="158">
        <v>1</v>
      </c>
    </row>
    <row r="73" spans="1:6" ht="12.75">
      <c r="A73" s="72"/>
      <c r="B73" s="70" t="s">
        <v>371</v>
      </c>
      <c r="C73" s="71"/>
      <c r="D73" s="159">
        <v>1</v>
      </c>
      <c r="E73" s="160"/>
      <c r="F73" s="158">
        <v>1</v>
      </c>
    </row>
    <row r="74" spans="1:6" ht="12.75">
      <c r="A74" s="72"/>
      <c r="B74" s="70" t="s">
        <v>354</v>
      </c>
      <c r="C74" s="70" t="s">
        <v>63</v>
      </c>
      <c r="D74" s="159">
        <v>1</v>
      </c>
      <c r="E74" s="160"/>
      <c r="F74" s="158">
        <v>1</v>
      </c>
    </row>
    <row r="75" spans="1:6" ht="12.75">
      <c r="A75" s="72"/>
      <c r="B75" s="72"/>
      <c r="C75" s="76" t="s">
        <v>362</v>
      </c>
      <c r="D75" s="161">
        <v>1</v>
      </c>
      <c r="F75" s="162">
        <v>1</v>
      </c>
    </row>
    <row r="76" spans="1:6" ht="12.75">
      <c r="A76" s="72"/>
      <c r="B76" s="72"/>
      <c r="C76" s="76" t="s">
        <v>62</v>
      </c>
      <c r="D76" s="161">
        <v>1</v>
      </c>
      <c r="F76" s="162">
        <v>1</v>
      </c>
    </row>
    <row r="77" spans="1:6" ht="12.75">
      <c r="A77" s="72"/>
      <c r="B77" s="70" t="s">
        <v>372</v>
      </c>
      <c r="C77" s="71"/>
      <c r="D77" s="159">
        <v>3</v>
      </c>
      <c r="E77" s="160"/>
      <c r="F77" s="158">
        <v>3</v>
      </c>
    </row>
    <row r="78" spans="1:6" ht="12.75">
      <c r="A78" s="72"/>
      <c r="B78" s="70" t="s">
        <v>355</v>
      </c>
      <c r="C78" s="70" t="s">
        <v>65</v>
      </c>
      <c r="D78" s="159"/>
      <c r="E78" s="160">
        <v>1</v>
      </c>
      <c r="F78" s="158">
        <v>1</v>
      </c>
    </row>
    <row r="79" spans="1:6" ht="12.75">
      <c r="A79" s="72"/>
      <c r="B79" s="72"/>
      <c r="C79" s="76" t="s">
        <v>63</v>
      </c>
      <c r="D79" s="161">
        <v>10</v>
      </c>
      <c r="F79" s="162">
        <v>10</v>
      </c>
    </row>
    <row r="80" spans="1:6" ht="12.75">
      <c r="A80" s="72"/>
      <c r="B80" s="72"/>
      <c r="C80" s="76" t="s">
        <v>64</v>
      </c>
      <c r="D80" s="161">
        <v>2</v>
      </c>
      <c r="F80" s="162">
        <v>2</v>
      </c>
    </row>
    <row r="81" spans="1:6" ht="12.75">
      <c r="A81" s="72"/>
      <c r="B81" s="72"/>
      <c r="C81" s="76" t="s">
        <v>362</v>
      </c>
      <c r="D81" s="161">
        <v>3</v>
      </c>
      <c r="E81" s="152">
        <v>1</v>
      </c>
      <c r="F81" s="162">
        <v>4</v>
      </c>
    </row>
    <row r="82" spans="1:6" ht="12.75">
      <c r="A82" s="72"/>
      <c r="B82" s="72"/>
      <c r="C82" s="76" t="s">
        <v>363</v>
      </c>
      <c r="D82" s="161">
        <v>4</v>
      </c>
      <c r="E82" s="152">
        <v>5</v>
      </c>
      <c r="F82" s="162">
        <v>9</v>
      </c>
    </row>
    <row r="83" spans="1:6" ht="12.75">
      <c r="A83" s="72"/>
      <c r="B83" s="72"/>
      <c r="C83" s="76" t="s">
        <v>62</v>
      </c>
      <c r="D83" s="161">
        <v>45</v>
      </c>
      <c r="E83" s="152">
        <v>26</v>
      </c>
      <c r="F83" s="162">
        <v>71</v>
      </c>
    </row>
    <row r="84" spans="1:6" ht="12.75">
      <c r="A84" s="72"/>
      <c r="B84" s="70" t="s">
        <v>373</v>
      </c>
      <c r="C84" s="71"/>
      <c r="D84" s="159">
        <v>64</v>
      </c>
      <c r="E84" s="160">
        <v>33</v>
      </c>
      <c r="F84" s="158">
        <v>97</v>
      </c>
    </row>
    <row r="85" spans="1:6" ht="12.75">
      <c r="A85" s="72"/>
      <c r="B85" s="70" t="s">
        <v>356</v>
      </c>
      <c r="C85" s="70" t="s">
        <v>65</v>
      </c>
      <c r="D85" s="159">
        <v>1</v>
      </c>
      <c r="E85" s="160">
        <v>2</v>
      </c>
      <c r="F85" s="158">
        <v>3</v>
      </c>
    </row>
    <row r="86" spans="1:6" ht="12.75">
      <c r="A86" s="72"/>
      <c r="B86" s="72"/>
      <c r="C86" s="76" t="s">
        <v>63</v>
      </c>
      <c r="D86" s="161">
        <v>30</v>
      </c>
      <c r="E86" s="152">
        <v>7</v>
      </c>
      <c r="F86" s="162">
        <v>37</v>
      </c>
    </row>
    <row r="87" spans="1:6" ht="12.75">
      <c r="A87" s="72"/>
      <c r="B87" s="72"/>
      <c r="C87" s="76" t="s">
        <v>64</v>
      </c>
      <c r="D87" s="161">
        <v>4</v>
      </c>
      <c r="E87" s="152">
        <v>1</v>
      </c>
      <c r="F87" s="162">
        <v>5</v>
      </c>
    </row>
    <row r="88" spans="1:6" ht="12.75">
      <c r="A88" s="72"/>
      <c r="B88" s="72"/>
      <c r="C88" s="76" t="s">
        <v>362</v>
      </c>
      <c r="D88" s="161">
        <v>1</v>
      </c>
      <c r="E88" s="152">
        <v>4</v>
      </c>
      <c r="F88" s="162">
        <v>5</v>
      </c>
    </row>
    <row r="89" spans="1:6" ht="12.75">
      <c r="A89" s="72"/>
      <c r="B89" s="72"/>
      <c r="C89" s="76" t="s">
        <v>363</v>
      </c>
      <c r="D89" s="161">
        <v>16</v>
      </c>
      <c r="E89" s="152">
        <v>11</v>
      </c>
      <c r="F89" s="162">
        <v>27</v>
      </c>
    </row>
    <row r="90" spans="1:6" ht="12.75">
      <c r="A90" s="72"/>
      <c r="B90" s="72"/>
      <c r="C90" s="76" t="s">
        <v>62</v>
      </c>
      <c r="D90" s="161">
        <v>62</v>
      </c>
      <c r="E90" s="152">
        <v>38</v>
      </c>
      <c r="F90" s="162">
        <v>100</v>
      </c>
    </row>
    <row r="91" spans="1:6" ht="12.75">
      <c r="A91" s="72"/>
      <c r="B91" s="70" t="s">
        <v>374</v>
      </c>
      <c r="C91" s="71"/>
      <c r="D91" s="159">
        <v>114</v>
      </c>
      <c r="E91" s="160">
        <v>63</v>
      </c>
      <c r="F91" s="158">
        <v>177</v>
      </c>
    </row>
    <row r="92" spans="1:6" ht="12.75">
      <c r="A92" s="72"/>
      <c r="B92" s="70" t="s">
        <v>357</v>
      </c>
      <c r="C92" s="70" t="s">
        <v>65</v>
      </c>
      <c r="D92" s="159"/>
      <c r="E92" s="160">
        <v>1</v>
      </c>
      <c r="F92" s="158">
        <v>1</v>
      </c>
    </row>
    <row r="93" spans="1:6" ht="12.75">
      <c r="A93" s="72"/>
      <c r="B93" s="72"/>
      <c r="C93" s="76" t="s">
        <v>63</v>
      </c>
      <c r="D93" s="161">
        <v>18</v>
      </c>
      <c r="E93" s="152">
        <v>4</v>
      </c>
      <c r="F93" s="162">
        <v>22</v>
      </c>
    </row>
    <row r="94" spans="1:6" ht="12.75">
      <c r="A94" s="72"/>
      <c r="B94" s="72"/>
      <c r="C94" s="76" t="s">
        <v>64</v>
      </c>
      <c r="D94" s="161">
        <v>1</v>
      </c>
      <c r="E94" s="152">
        <v>1</v>
      </c>
      <c r="F94" s="162">
        <v>2</v>
      </c>
    </row>
    <row r="95" spans="1:6" ht="12.75">
      <c r="A95" s="72"/>
      <c r="B95" s="72"/>
      <c r="C95" s="76" t="s">
        <v>362</v>
      </c>
      <c r="D95" s="161"/>
      <c r="E95" s="152">
        <v>1</v>
      </c>
      <c r="F95" s="162">
        <v>1</v>
      </c>
    </row>
    <row r="96" spans="1:6" ht="12.75">
      <c r="A96" s="72"/>
      <c r="B96" s="72"/>
      <c r="C96" s="76" t="s">
        <v>363</v>
      </c>
      <c r="D96" s="161">
        <v>6</v>
      </c>
      <c r="E96" s="152">
        <v>4</v>
      </c>
      <c r="F96" s="162">
        <v>10</v>
      </c>
    </row>
    <row r="97" spans="1:6" ht="12.75">
      <c r="A97" s="72"/>
      <c r="B97" s="72"/>
      <c r="C97" s="76" t="s">
        <v>62</v>
      </c>
      <c r="D97" s="161">
        <v>30</v>
      </c>
      <c r="E97" s="152">
        <v>17</v>
      </c>
      <c r="F97" s="162">
        <v>47</v>
      </c>
    </row>
    <row r="98" spans="1:6" ht="12.75">
      <c r="A98" s="72"/>
      <c r="B98" s="70" t="s">
        <v>375</v>
      </c>
      <c r="C98" s="71"/>
      <c r="D98" s="159">
        <v>55</v>
      </c>
      <c r="E98" s="160">
        <v>28</v>
      </c>
      <c r="F98" s="158">
        <v>83</v>
      </c>
    </row>
    <row r="99" spans="1:6" ht="12.75">
      <c r="A99" s="72"/>
      <c r="B99" s="70" t="s">
        <v>358</v>
      </c>
      <c r="C99" s="70" t="s">
        <v>63</v>
      </c>
      <c r="D99" s="159">
        <v>14</v>
      </c>
      <c r="E99" s="160">
        <v>2</v>
      </c>
      <c r="F99" s="158">
        <v>16</v>
      </c>
    </row>
    <row r="100" spans="1:6" ht="12.75">
      <c r="A100" s="72"/>
      <c r="B100" s="72"/>
      <c r="C100" s="76" t="s">
        <v>64</v>
      </c>
      <c r="D100" s="161">
        <v>2</v>
      </c>
      <c r="F100" s="162">
        <v>2</v>
      </c>
    </row>
    <row r="101" spans="1:6" ht="12.75">
      <c r="A101" s="72"/>
      <c r="B101" s="72"/>
      <c r="C101" s="76" t="s">
        <v>362</v>
      </c>
      <c r="D101" s="161"/>
      <c r="E101" s="152">
        <v>1</v>
      </c>
      <c r="F101" s="162">
        <v>1</v>
      </c>
    </row>
    <row r="102" spans="1:6" ht="12.75">
      <c r="A102" s="72"/>
      <c r="B102" s="72"/>
      <c r="C102" s="76" t="s">
        <v>363</v>
      </c>
      <c r="D102" s="161">
        <v>5</v>
      </c>
      <c r="E102" s="152">
        <v>2</v>
      </c>
      <c r="F102" s="162">
        <v>7</v>
      </c>
    </row>
    <row r="103" spans="1:6" ht="12.75">
      <c r="A103" s="72"/>
      <c r="B103" s="72"/>
      <c r="C103" s="76" t="s">
        <v>62</v>
      </c>
      <c r="D103" s="161">
        <v>24</v>
      </c>
      <c r="E103" s="152">
        <v>11</v>
      </c>
      <c r="F103" s="162">
        <v>35</v>
      </c>
    </row>
    <row r="104" spans="1:6" ht="12.75">
      <c r="A104" s="72"/>
      <c r="B104" s="70" t="s">
        <v>376</v>
      </c>
      <c r="C104" s="71"/>
      <c r="D104" s="159">
        <v>45</v>
      </c>
      <c r="E104" s="160">
        <v>16</v>
      </c>
      <c r="F104" s="158">
        <v>61</v>
      </c>
    </row>
    <row r="105" spans="1:6" ht="12.75">
      <c r="A105" s="72"/>
      <c r="B105" s="70" t="s">
        <v>359</v>
      </c>
      <c r="C105" s="70" t="s">
        <v>63</v>
      </c>
      <c r="D105" s="159">
        <v>16</v>
      </c>
      <c r="E105" s="160">
        <v>4</v>
      </c>
      <c r="F105" s="158">
        <v>20</v>
      </c>
    </row>
    <row r="106" spans="1:6" ht="12.75">
      <c r="A106" s="72"/>
      <c r="B106" s="72"/>
      <c r="C106" s="76" t="s">
        <v>64</v>
      </c>
      <c r="D106" s="161">
        <v>3</v>
      </c>
      <c r="E106" s="152">
        <v>1</v>
      </c>
      <c r="F106" s="162">
        <v>4</v>
      </c>
    </row>
    <row r="107" spans="1:6" ht="12.75">
      <c r="A107" s="72"/>
      <c r="B107" s="72"/>
      <c r="C107" s="76" t="s">
        <v>362</v>
      </c>
      <c r="D107" s="161"/>
      <c r="E107" s="152">
        <v>1</v>
      </c>
      <c r="F107" s="162">
        <v>1</v>
      </c>
    </row>
    <row r="108" spans="1:6" ht="12.75">
      <c r="A108" s="72"/>
      <c r="B108" s="72"/>
      <c r="C108" s="76" t="s">
        <v>363</v>
      </c>
      <c r="D108" s="161">
        <v>10</v>
      </c>
      <c r="E108" s="152">
        <v>5</v>
      </c>
      <c r="F108" s="162">
        <v>15</v>
      </c>
    </row>
    <row r="109" spans="1:6" ht="12.75">
      <c r="A109" s="72"/>
      <c r="B109" s="72"/>
      <c r="C109" s="76" t="s">
        <v>62</v>
      </c>
      <c r="D109" s="161">
        <v>40</v>
      </c>
      <c r="E109" s="152">
        <v>11</v>
      </c>
      <c r="F109" s="162">
        <v>51</v>
      </c>
    </row>
    <row r="110" spans="1:6" ht="12.75">
      <c r="A110" s="72"/>
      <c r="B110" s="70" t="s">
        <v>377</v>
      </c>
      <c r="C110" s="71"/>
      <c r="D110" s="159">
        <v>69</v>
      </c>
      <c r="E110" s="160">
        <v>22</v>
      </c>
      <c r="F110" s="158">
        <v>91</v>
      </c>
    </row>
    <row r="111" spans="1:6" ht="12.75">
      <c r="A111" s="72"/>
      <c r="B111" s="70" t="s">
        <v>360</v>
      </c>
      <c r="C111" s="70" t="s">
        <v>63</v>
      </c>
      <c r="D111" s="159">
        <v>17</v>
      </c>
      <c r="E111" s="160">
        <v>3</v>
      </c>
      <c r="F111" s="158">
        <v>20</v>
      </c>
    </row>
    <row r="112" spans="1:6" ht="12.75">
      <c r="A112" s="72"/>
      <c r="B112" s="72"/>
      <c r="C112" s="76" t="s">
        <v>64</v>
      </c>
      <c r="D112" s="161">
        <v>1</v>
      </c>
      <c r="F112" s="162">
        <v>1</v>
      </c>
    </row>
    <row r="113" spans="1:6" ht="12.75">
      <c r="A113" s="72"/>
      <c r="B113" s="72"/>
      <c r="C113" s="76" t="s">
        <v>363</v>
      </c>
      <c r="D113" s="161">
        <v>8</v>
      </c>
      <c r="E113" s="152">
        <v>4</v>
      </c>
      <c r="F113" s="162">
        <v>12</v>
      </c>
    </row>
    <row r="114" spans="1:6" ht="12.75">
      <c r="A114" s="72"/>
      <c r="B114" s="72"/>
      <c r="C114" s="76" t="s">
        <v>62</v>
      </c>
      <c r="D114" s="161">
        <v>13</v>
      </c>
      <c r="E114" s="152">
        <v>12</v>
      </c>
      <c r="F114" s="162">
        <v>25</v>
      </c>
    </row>
    <row r="115" spans="1:6" ht="12.75">
      <c r="A115" s="72"/>
      <c r="B115" s="70" t="s">
        <v>378</v>
      </c>
      <c r="C115" s="71"/>
      <c r="D115" s="159">
        <v>39</v>
      </c>
      <c r="E115" s="160">
        <v>19</v>
      </c>
      <c r="F115" s="158">
        <v>58</v>
      </c>
    </row>
    <row r="116" spans="1:6" ht="12.75">
      <c r="A116" s="72"/>
      <c r="B116" s="70" t="s">
        <v>361</v>
      </c>
      <c r="C116" s="70" t="s">
        <v>63</v>
      </c>
      <c r="D116" s="159">
        <v>2</v>
      </c>
      <c r="E116" s="160"/>
      <c r="F116" s="158">
        <v>2</v>
      </c>
    </row>
    <row r="117" spans="1:6" ht="12.75">
      <c r="A117" s="72"/>
      <c r="B117" s="72"/>
      <c r="C117" s="76" t="s">
        <v>62</v>
      </c>
      <c r="D117" s="161">
        <v>1</v>
      </c>
      <c r="F117" s="162">
        <v>1</v>
      </c>
    </row>
    <row r="118" spans="1:6" ht="12.75">
      <c r="A118" s="72"/>
      <c r="B118" s="70" t="s">
        <v>379</v>
      </c>
      <c r="C118" s="71"/>
      <c r="D118" s="159">
        <v>3</v>
      </c>
      <c r="E118" s="160"/>
      <c r="F118" s="158">
        <v>3</v>
      </c>
    </row>
    <row r="119" spans="1:6" ht="12.75">
      <c r="A119" s="70" t="s">
        <v>369</v>
      </c>
      <c r="B119" s="71"/>
      <c r="C119" s="71"/>
      <c r="D119" s="159">
        <v>393</v>
      </c>
      <c r="E119" s="160">
        <v>181</v>
      </c>
      <c r="F119" s="158">
        <v>574</v>
      </c>
    </row>
    <row r="120" spans="1:6" ht="12.75">
      <c r="A120" s="77" t="s">
        <v>367</v>
      </c>
      <c r="B120" s="78"/>
      <c r="C120" s="78"/>
      <c r="D120" s="163">
        <v>2020</v>
      </c>
      <c r="E120" s="164">
        <v>1392</v>
      </c>
      <c r="F120" s="165">
        <v>3412</v>
      </c>
    </row>
  </sheetData>
  <mergeCells count="1">
    <mergeCell ref="D3:E3"/>
  </mergeCells>
  <printOptions/>
  <pageMargins left="0.25" right="0.25" top="0.5" bottom="0.5" header="0.5" footer="0.5"/>
  <pageSetup horizontalDpi="600" verticalDpi="600" orientation="portrait" scale="77" r:id="rId2"/>
  <rowBreaks count="1" manualBreakCount="1">
    <brk id="71" max="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3:K43"/>
  <sheetViews>
    <sheetView workbookViewId="0" topLeftCell="A1">
      <selection activeCell="A3" sqref="A3:G3"/>
    </sheetView>
  </sheetViews>
  <sheetFormatPr defaultColWidth="9.140625" defaultRowHeight="12.75"/>
  <cols>
    <col min="1" max="1" width="35.7109375" style="1" customWidth="1"/>
    <col min="2" max="5" width="9.140625" style="1" customWidth="1"/>
    <col min="6" max="6" width="13.7109375" style="1" customWidth="1"/>
    <col min="7" max="7" width="13.8515625" style="1" customWidth="1"/>
    <col min="8" max="16384" width="9.140625" style="1" customWidth="1"/>
  </cols>
  <sheetData>
    <row r="3" spans="1:7" ht="15.75">
      <c r="A3" s="120" t="s">
        <v>393</v>
      </c>
      <c r="B3" s="120"/>
      <c r="C3" s="120"/>
      <c r="D3" s="120"/>
      <c r="E3" s="120"/>
      <c r="F3" s="120"/>
      <c r="G3" s="120"/>
    </row>
    <row r="4" ht="16.5" thickBot="1">
      <c r="A4" s="2" t="s">
        <v>60</v>
      </c>
    </row>
    <row r="5" spans="1:10" ht="39.75" thickBot="1" thickTop="1">
      <c r="A5" s="20" t="s">
        <v>43</v>
      </c>
      <c r="B5" s="20" t="s">
        <v>61</v>
      </c>
      <c r="C5" s="21" t="s">
        <v>62</v>
      </c>
      <c r="D5" s="21" t="s">
        <v>63</v>
      </c>
      <c r="E5" s="21" t="s">
        <v>64</v>
      </c>
      <c r="F5" s="22" t="s">
        <v>65</v>
      </c>
      <c r="G5" s="22" t="s">
        <v>66</v>
      </c>
      <c r="H5" s="21" t="s">
        <v>67</v>
      </c>
      <c r="I5" s="22" t="s">
        <v>68</v>
      </c>
      <c r="J5" s="21" t="s">
        <v>1</v>
      </c>
    </row>
    <row r="6" spans="1:11" ht="19.5" customHeight="1">
      <c r="A6" s="1" t="s">
        <v>48</v>
      </c>
      <c r="B6" s="121" t="s">
        <v>69</v>
      </c>
      <c r="C6" s="121">
        <v>775</v>
      </c>
      <c r="D6" s="121">
        <v>303</v>
      </c>
      <c r="E6" s="121">
        <v>32</v>
      </c>
      <c r="F6" s="121">
        <v>60</v>
      </c>
      <c r="G6" s="121">
        <v>3</v>
      </c>
      <c r="H6" s="121">
        <v>140</v>
      </c>
      <c r="I6" s="121">
        <v>150</v>
      </c>
      <c r="J6" s="122">
        <v>1463</v>
      </c>
      <c r="K6" s="17"/>
    </row>
    <row r="7" spans="2:11" ht="19.5" customHeight="1">
      <c r="B7" s="123" t="s">
        <v>70</v>
      </c>
      <c r="C7" s="124">
        <v>1253</v>
      </c>
      <c r="D7" s="123">
        <v>227</v>
      </c>
      <c r="E7" s="123">
        <v>33</v>
      </c>
      <c r="F7" s="123">
        <v>73</v>
      </c>
      <c r="G7" s="123">
        <v>2</v>
      </c>
      <c r="H7" s="123">
        <v>202</v>
      </c>
      <c r="I7" s="123">
        <v>162</v>
      </c>
      <c r="J7" s="125">
        <v>1952</v>
      </c>
      <c r="K7" s="17"/>
    </row>
    <row r="8" spans="1:11" ht="19.5" customHeight="1">
      <c r="A8" s="68"/>
      <c r="B8" s="126" t="s">
        <v>1</v>
      </c>
      <c r="C8" s="127">
        <v>2028</v>
      </c>
      <c r="D8" s="126">
        <v>530</v>
      </c>
      <c r="E8" s="126">
        <v>65</v>
      </c>
      <c r="F8" s="126">
        <v>133</v>
      </c>
      <c r="G8" s="126">
        <v>5</v>
      </c>
      <c r="H8" s="126">
        <v>342</v>
      </c>
      <c r="I8" s="126">
        <v>312</v>
      </c>
      <c r="J8" s="128">
        <v>3415</v>
      </c>
      <c r="K8" s="17"/>
    </row>
    <row r="9" spans="1:11" ht="19.5" customHeight="1">
      <c r="A9" s="1" t="s">
        <v>49</v>
      </c>
      <c r="B9" s="123" t="s">
        <v>69</v>
      </c>
      <c r="C9" s="124">
        <v>1075</v>
      </c>
      <c r="D9" s="123">
        <v>589</v>
      </c>
      <c r="E9" s="123">
        <v>105</v>
      </c>
      <c r="F9" s="123">
        <v>32</v>
      </c>
      <c r="G9" s="123">
        <v>8</v>
      </c>
      <c r="H9" s="123">
        <v>24</v>
      </c>
      <c r="I9" s="123">
        <v>187</v>
      </c>
      <c r="J9" s="125">
        <v>2020</v>
      </c>
      <c r="K9" s="17"/>
    </row>
    <row r="10" spans="2:11" ht="19.5" customHeight="1">
      <c r="B10" s="123" t="s">
        <v>70</v>
      </c>
      <c r="C10" s="123">
        <v>938</v>
      </c>
      <c r="D10" s="123">
        <v>214</v>
      </c>
      <c r="E10" s="123">
        <v>43</v>
      </c>
      <c r="F10" s="123">
        <v>20</v>
      </c>
      <c r="G10" s="123">
        <v>3</v>
      </c>
      <c r="H10" s="123">
        <v>20</v>
      </c>
      <c r="I10" s="123">
        <v>154</v>
      </c>
      <c r="J10" s="125">
        <v>1392</v>
      </c>
      <c r="K10" s="17"/>
    </row>
    <row r="11" spans="1:11" ht="19.5" customHeight="1">
      <c r="A11" s="68"/>
      <c r="B11" s="126" t="s">
        <v>1</v>
      </c>
      <c r="C11" s="127">
        <v>2013</v>
      </c>
      <c r="D11" s="126">
        <v>803</v>
      </c>
      <c r="E11" s="126">
        <v>148</v>
      </c>
      <c r="F11" s="126">
        <v>52</v>
      </c>
      <c r="G11" s="126">
        <v>11</v>
      </c>
      <c r="H11" s="126">
        <v>44</v>
      </c>
      <c r="I11" s="126">
        <v>341</v>
      </c>
      <c r="J11" s="128">
        <v>3412</v>
      </c>
      <c r="K11" s="17"/>
    </row>
    <row r="12" spans="1:11" ht="19.5" customHeight="1">
      <c r="A12" s="1" t="s">
        <v>50</v>
      </c>
      <c r="B12" s="123" t="s">
        <v>69</v>
      </c>
      <c r="C12" s="124">
        <v>1479</v>
      </c>
      <c r="D12" s="123">
        <v>564</v>
      </c>
      <c r="E12" s="123">
        <v>57</v>
      </c>
      <c r="F12" s="123">
        <v>38</v>
      </c>
      <c r="G12" s="123">
        <v>5</v>
      </c>
      <c r="H12" s="123">
        <v>32</v>
      </c>
      <c r="I12" s="123">
        <v>224</v>
      </c>
      <c r="J12" s="125">
        <v>2399</v>
      </c>
      <c r="K12" s="17"/>
    </row>
    <row r="13" spans="2:11" ht="19.5" customHeight="1">
      <c r="B13" s="123" t="s">
        <v>70</v>
      </c>
      <c r="C13" s="123">
        <v>492</v>
      </c>
      <c r="D13" s="123">
        <v>117</v>
      </c>
      <c r="E13" s="123">
        <v>13</v>
      </c>
      <c r="F13" s="123">
        <v>7</v>
      </c>
      <c r="G13" s="123">
        <v>2</v>
      </c>
      <c r="H13" s="123">
        <v>14</v>
      </c>
      <c r="I13" s="123">
        <v>90</v>
      </c>
      <c r="J13" s="129">
        <v>735</v>
      </c>
      <c r="K13" s="17"/>
    </row>
    <row r="14" spans="1:11" ht="19.5" customHeight="1">
      <c r="A14" s="68"/>
      <c r="B14" s="126" t="s">
        <v>1</v>
      </c>
      <c r="C14" s="127">
        <v>1971</v>
      </c>
      <c r="D14" s="126">
        <v>681</v>
      </c>
      <c r="E14" s="126">
        <v>70</v>
      </c>
      <c r="F14" s="126">
        <v>45</v>
      </c>
      <c r="G14" s="126">
        <v>7</v>
      </c>
      <c r="H14" s="126">
        <v>46</v>
      </c>
      <c r="I14" s="126">
        <v>314</v>
      </c>
      <c r="J14" s="128">
        <v>3134</v>
      </c>
      <c r="K14" s="17"/>
    </row>
    <row r="15" spans="1:11" ht="19.5" customHeight="1">
      <c r="A15" s="1" t="s">
        <v>51</v>
      </c>
      <c r="B15" s="123" t="s">
        <v>69</v>
      </c>
      <c r="C15" s="123">
        <v>104</v>
      </c>
      <c r="D15" s="123">
        <v>27</v>
      </c>
      <c r="E15" s="123">
        <v>6</v>
      </c>
      <c r="F15" s="123">
        <v>10</v>
      </c>
      <c r="G15" s="123">
        <v>2</v>
      </c>
      <c r="H15" s="123">
        <v>57</v>
      </c>
      <c r="I15" s="123">
        <v>13</v>
      </c>
      <c r="J15" s="129">
        <v>219</v>
      </c>
      <c r="K15" s="17"/>
    </row>
    <row r="16" spans="2:11" ht="19.5" customHeight="1">
      <c r="B16" s="123" t="s">
        <v>70</v>
      </c>
      <c r="C16" s="123">
        <v>573</v>
      </c>
      <c r="D16" s="123">
        <v>61</v>
      </c>
      <c r="E16" s="123">
        <v>31</v>
      </c>
      <c r="F16" s="123">
        <v>45</v>
      </c>
      <c r="G16" s="123">
        <v>2</v>
      </c>
      <c r="H16" s="123">
        <v>247</v>
      </c>
      <c r="I16" s="123">
        <v>87</v>
      </c>
      <c r="J16" s="125">
        <v>1046</v>
      </c>
      <c r="K16" s="17"/>
    </row>
    <row r="17" spans="1:11" ht="19.5" customHeight="1">
      <c r="A17" s="68"/>
      <c r="B17" s="126" t="s">
        <v>1</v>
      </c>
      <c r="C17" s="127">
        <v>677</v>
      </c>
      <c r="D17" s="126">
        <v>88</v>
      </c>
      <c r="E17" s="126">
        <v>37</v>
      </c>
      <c r="F17" s="126">
        <v>55</v>
      </c>
      <c r="G17" s="126">
        <v>4</v>
      </c>
      <c r="H17" s="126">
        <v>304</v>
      </c>
      <c r="I17" s="126">
        <v>100</v>
      </c>
      <c r="J17" s="128">
        <v>1265</v>
      </c>
      <c r="K17" s="17"/>
    </row>
    <row r="18" spans="1:11" ht="19.5" customHeight="1">
      <c r="A18" s="1" t="s">
        <v>52</v>
      </c>
      <c r="B18" s="123" t="s">
        <v>69</v>
      </c>
      <c r="C18" s="124">
        <v>1071</v>
      </c>
      <c r="D18" s="123">
        <v>323</v>
      </c>
      <c r="E18" s="123">
        <v>49</v>
      </c>
      <c r="F18" s="123">
        <v>54</v>
      </c>
      <c r="G18" s="123">
        <v>8</v>
      </c>
      <c r="H18" s="123">
        <v>78</v>
      </c>
      <c r="I18" s="123">
        <v>165</v>
      </c>
      <c r="J18" s="125">
        <v>1748</v>
      </c>
      <c r="K18" s="17"/>
    </row>
    <row r="19" spans="2:11" ht="19.5" customHeight="1">
      <c r="B19" s="123" t="s">
        <v>70</v>
      </c>
      <c r="C19" s="123">
        <v>594</v>
      </c>
      <c r="D19" s="123">
        <v>87</v>
      </c>
      <c r="E19" s="123">
        <v>23</v>
      </c>
      <c r="F19" s="123">
        <v>31</v>
      </c>
      <c r="G19" s="123"/>
      <c r="H19" s="123">
        <v>56</v>
      </c>
      <c r="I19" s="123">
        <v>95</v>
      </c>
      <c r="J19" s="129">
        <v>886</v>
      </c>
      <c r="K19" s="17"/>
    </row>
    <row r="20" spans="1:11" ht="19.5" customHeight="1">
      <c r="A20" s="68"/>
      <c r="B20" s="126" t="s">
        <v>1</v>
      </c>
      <c r="C20" s="127">
        <v>1665</v>
      </c>
      <c r="D20" s="126">
        <v>410</v>
      </c>
      <c r="E20" s="126">
        <v>72</v>
      </c>
      <c r="F20" s="126">
        <v>85</v>
      </c>
      <c r="G20" s="126">
        <v>8</v>
      </c>
      <c r="H20" s="126">
        <v>134</v>
      </c>
      <c r="I20" s="126">
        <v>260</v>
      </c>
      <c r="J20" s="128">
        <v>2634</v>
      </c>
      <c r="K20" s="17"/>
    </row>
    <row r="21" spans="1:11" ht="19.5" customHeight="1">
      <c r="A21" s="1" t="s">
        <v>53</v>
      </c>
      <c r="B21" s="123" t="s">
        <v>69</v>
      </c>
      <c r="C21" s="123">
        <v>169</v>
      </c>
      <c r="D21" s="123">
        <v>126</v>
      </c>
      <c r="E21" s="123">
        <v>9</v>
      </c>
      <c r="F21" s="123">
        <v>4</v>
      </c>
      <c r="G21" s="123">
        <v>1</v>
      </c>
      <c r="H21" s="123">
        <v>13</v>
      </c>
      <c r="I21" s="123">
        <v>36</v>
      </c>
      <c r="J21" s="129">
        <v>358</v>
      </c>
      <c r="K21" s="17"/>
    </row>
    <row r="22" spans="2:11" ht="19.5" customHeight="1">
      <c r="B22" s="123" t="s">
        <v>70</v>
      </c>
      <c r="C22" s="123">
        <v>147</v>
      </c>
      <c r="D22" s="123">
        <v>51</v>
      </c>
      <c r="E22" s="123">
        <v>8</v>
      </c>
      <c r="F22" s="123">
        <v>1</v>
      </c>
      <c r="G22" s="123">
        <v>2</v>
      </c>
      <c r="H22" s="123">
        <v>18</v>
      </c>
      <c r="I22" s="123">
        <v>34</v>
      </c>
      <c r="J22" s="129">
        <v>261</v>
      </c>
      <c r="K22" s="17"/>
    </row>
    <row r="23" spans="1:11" ht="19.5" customHeight="1">
      <c r="A23" s="68"/>
      <c r="B23" s="126" t="s">
        <v>1</v>
      </c>
      <c r="C23" s="127">
        <v>316</v>
      </c>
      <c r="D23" s="126">
        <v>177</v>
      </c>
      <c r="E23" s="126">
        <v>17</v>
      </c>
      <c r="F23" s="126">
        <v>5</v>
      </c>
      <c r="G23" s="126">
        <v>3</v>
      </c>
      <c r="H23" s="126">
        <v>31</v>
      </c>
      <c r="I23" s="126">
        <v>70</v>
      </c>
      <c r="J23" s="128">
        <v>619</v>
      </c>
      <c r="K23" s="17"/>
    </row>
    <row r="24" spans="1:11" ht="19.5" customHeight="1">
      <c r="A24" s="1" t="s">
        <v>2</v>
      </c>
      <c r="B24" s="123" t="s">
        <v>69</v>
      </c>
      <c r="C24" s="123">
        <v>193</v>
      </c>
      <c r="D24" s="123">
        <v>28</v>
      </c>
      <c r="E24" s="123">
        <v>10</v>
      </c>
      <c r="F24" s="123">
        <v>10</v>
      </c>
      <c r="G24" s="123">
        <v>2</v>
      </c>
      <c r="H24" s="123">
        <v>4</v>
      </c>
      <c r="I24" s="123">
        <v>24</v>
      </c>
      <c r="J24" s="129">
        <v>271</v>
      </c>
      <c r="K24" s="17"/>
    </row>
    <row r="25" spans="2:11" ht="19.5" customHeight="1">
      <c r="B25" s="123" t="s">
        <v>70</v>
      </c>
      <c r="C25" s="123">
        <v>283</v>
      </c>
      <c r="D25" s="123">
        <v>26</v>
      </c>
      <c r="E25" s="123">
        <v>6</v>
      </c>
      <c r="F25" s="123">
        <v>7</v>
      </c>
      <c r="G25" s="123">
        <v>1</v>
      </c>
      <c r="H25" s="123">
        <v>5</v>
      </c>
      <c r="I25" s="123">
        <v>47</v>
      </c>
      <c r="J25" s="129">
        <v>375</v>
      </c>
      <c r="K25" s="17"/>
    </row>
    <row r="26" spans="1:11" ht="19.5" customHeight="1">
      <c r="A26" s="68"/>
      <c r="B26" s="126" t="s">
        <v>1</v>
      </c>
      <c r="C26" s="127">
        <v>476</v>
      </c>
      <c r="D26" s="126">
        <v>54</v>
      </c>
      <c r="E26" s="126">
        <v>16</v>
      </c>
      <c r="F26" s="126">
        <v>17</v>
      </c>
      <c r="G26" s="126">
        <v>3</v>
      </c>
      <c r="H26" s="126">
        <v>9</v>
      </c>
      <c r="I26" s="126">
        <v>71</v>
      </c>
      <c r="J26" s="128">
        <v>646</v>
      </c>
      <c r="K26" s="17"/>
    </row>
    <row r="27" spans="1:11" ht="19.5" customHeight="1">
      <c r="A27" s="1" t="s">
        <v>54</v>
      </c>
      <c r="B27" s="123" t="s">
        <v>69</v>
      </c>
      <c r="C27" s="123">
        <v>150</v>
      </c>
      <c r="D27" s="123">
        <v>142</v>
      </c>
      <c r="E27" s="123">
        <v>12</v>
      </c>
      <c r="F27" s="123">
        <v>7</v>
      </c>
      <c r="G27" s="130" t="s">
        <v>74</v>
      </c>
      <c r="H27" s="123">
        <v>1</v>
      </c>
      <c r="I27" s="123">
        <v>139</v>
      </c>
      <c r="J27" s="129">
        <v>451</v>
      </c>
      <c r="K27" s="17"/>
    </row>
    <row r="28" spans="2:11" ht="19.5" customHeight="1">
      <c r="B28" s="123" t="s">
        <v>70</v>
      </c>
      <c r="C28" s="123">
        <v>141</v>
      </c>
      <c r="D28" s="123">
        <v>83</v>
      </c>
      <c r="E28" s="123">
        <v>9</v>
      </c>
      <c r="F28" s="123">
        <v>8</v>
      </c>
      <c r="G28" s="123">
        <v>1</v>
      </c>
      <c r="H28" s="123">
        <v>2</v>
      </c>
      <c r="I28" s="123">
        <v>145</v>
      </c>
      <c r="J28" s="129">
        <v>389</v>
      </c>
      <c r="K28" s="17"/>
    </row>
    <row r="29" spans="1:11" ht="19.5" customHeight="1">
      <c r="A29" s="68"/>
      <c r="B29" s="126" t="s">
        <v>1</v>
      </c>
      <c r="C29" s="127">
        <v>291</v>
      </c>
      <c r="D29" s="126">
        <v>225</v>
      </c>
      <c r="E29" s="126">
        <v>21</v>
      </c>
      <c r="F29" s="126">
        <v>15</v>
      </c>
      <c r="G29" s="126">
        <v>1</v>
      </c>
      <c r="H29" s="126">
        <v>3</v>
      </c>
      <c r="I29" s="126">
        <v>284</v>
      </c>
      <c r="J29" s="128">
        <v>840</v>
      </c>
      <c r="K29" s="17"/>
    </row>
    <row r="30" spans="1:11" ht="19.5" customHeight="1">
      <c r="A30" s="1" t="s">
        <v>55</v>
      </c>
      <c r="B30" s="123" t="s">
        <v>69</v>
      </c>
      <c r="C30" s="123">
        <v>101</v>
      </c>
      <c r="D30" s="123">
        <v>30</v>
      </c>
      <c r="E30" s="123">
        <v>3</v>
      </c>
      <c r="F30" s="123">
        <v>8</v>
      </c>
      <c r="G30" s="123">
        <v>1</v>
      </c>
      <c r="H30" s="123">
        <v>2</v>
      </c>
      <c r="I30" s="123">
        <v>45</v>
      </c>
      <c r="J30" s="129">
        <v>190</v>
      </c>
      <c r="K30" s="17"/>
    </row>
    <row r="31" spans="2:11" ht="19.5" customHeight="1">
      <c r="B31" s="123" t="s">
        <v>70</v>
      </c>
      <c r="C31" s="123">
        <v>97</v>
      </c>
      <c r="D31" s="123">
        <v>7</v>
      </c>
      <c r="E31" s="123">
        <v>3</v>
      </c>
      <c r="F31" s="123">
        <v>4</v>
      </c>
      <c r="G31" s="130" t="s">
        <v>74</v>
      </c>
      <c r="H31" s="123">
        <v>5</v>
      </c>
      <c r="I31" s="123">
        <v>61</v>
      </c>
      <c r="J31" s="129">
        <v>177</v>
      </c>
      <c r="K31" s="17"/>
    </row>
    <row r="32" spans="1:11" ht="19.5" customHeight="1">
      <c r="A32" s="68"/>
      <c r="B32" s="126" t="s">
        <v>1</v>
      </c>
      <c r="C32" s="127">
        <v>198</v>
      </c>
      <c r="D32" s="126">
        <v>37</v>
      </c>
      <c r="E32" s="126">
        <v>6</v>
      </c>
      <c r="F32" s="126">
        <v>12</v>
      </c>
      <c r="G32" s="126">
        <v>1</v>
      </c>
      <c r="H32" s="126">
        <v>7</v>
      </c>
      <c r="I32" s="126">
        <v>106</v>
      </c>
      <c r="J32" s="128">
        <v>367</v>
      </c>
      <c r="K32" s="17"/>
    </row>
    <row r="33" spans="1:11" ht="19.5" customHeight="1">
      <c r="A33" s="1" t="s">
        <v>56</v>
      </c>
      <c r="B33" s="123" t="s">
        <v>69</v>
      </c>
      <c r="C33" s="123">
        <v>12</v>
      </c>
      <c r="D33" s="123">
        <v>7</v>
      </c>
      <c r="E33" s="123">
        <v>1</v>
      </c>
      <c r="F33" s="130" t="s">
        <v>74</v>
      </c>
      <c r="G33" s="130" t="s">
        <v>74</v>
      </c>
      <c r="H33" s="130" t="s">
        <v>74</v>
      </c>
      <c r="I33" s="123">
        <v>4</v>
      </c>
      <c r="J33" s="129">
        <v>24</v>
      </c>
      <c r="K33" s="17"/>
    </row>
    <row r="34" spans="2:11" ht="19.5" customHeight="1">
      <c r="B34" s="123" t="s">
        <v>70</v>
      </c>
      <c r="C34" s="123">
        <v>7</v>
      </c>
      <c r="D34" s="123">
        <v>2</v>
      </c>
      <c r="E34" s="130" t="s">
        <v>74</v>
      </c>
      <c r="F34" s="130" t="s">
        <v>74</v>
      </c>
      <c r="G34" s="130" t="s">
        <v>74</v>
      </c>
      <c r="H34" s="130" t="s">
        <v>74</v>
      </c>
      <c r="I34" s="123">
        <v>9</v>
      </c>
      <c r="J34" s="129">
        <v>18</v>
      </c>
      <c r="K34" s="17"/>
    </row>
    <row r="35" spans="1:11" ht="19.5" customHeight="1">
      <c r="A35" s="68"/>
      <c r="B35" s="126" t="s">
        <v>1</v>
      </c>
      <c r="C35" s="127">
        <v>19</v>
      </c>
      <c r="D35" s="126">
        <v>9</v>
      </c>
      <c r="E35" s="126">
        <v>1</v>
      </c>
      <c r="F35" s="126"/>
      <c r="G35" s="126"/>
      <c r="H35" s="126"/>
      <c r="I35" s="126">
        <v>13</v>
      </c>
      <c r="J35" s="128">
        <v>42</v>
      </c>
      <c r="K35" s="17"/>
    </row>
    <row r="36" spans="1:11" ht="19.5" customHeight="1">
      <c r="A36" s="1" t="s">
        <v>57</v>
      </c>
      <c r="B36" s="123" t="s">
        <v>69</v>
      </c>
      <c r="C36" s="130" t="s">
        <v>74</v>
      </c>
      <c r="D36" s="130" t="s">
        <v>74</v>
      </c>
      <c r="E36" s="130" t="s">
        <v>74</v>
      </c>
      <c r="F36" s="130" t="s">
        <v>74</v>
      </c>
      <c r="G36" s="130" t="s">
        <v>74</v>
      </c>
      <c r="H36" s="123">
        <v>16</v>
      </c>
      <c r="I36" s="130" t="s">
        <v>74</v>
      </c>
      <c r="J36" s="129">
        <v>16</v>
      </c>
      <c r="K36" s="17"/>
    </row>
    <row r="37" spans="2:11" ht="19.5" customHeight="1">
      <c r="B37" s="123" t="s">
        <v>70</v>
      </c>
      <c r="C37" s="130" t="s">
        <v>74</v>
      </c>
      <c r="D37" s="130" t="s">
        <v>74</v>
      </c>
      <c r="E37" s="130" t="s">
        <v>74</v>
      </c>
      <c r="F37" s="130" t="s">
        <v>74</v>
      </c>
      <c r="G37" s="130" t="s">
        <v>74</v>
      </c>
      <c r="H37" s="123">
        <v>17</v>
      </c>
      <c r="I37" s="130" t="s">
        <v>74</v>
      </c>
      <c r="J37" s="129">
        <v>17</v>
      </c>
      <c r="K37" s="17"/>
    </row>
    <row r="38" spans="1:11" ht="19.5" customHeight="1">
      <c r="A38" s="68"/>
      <c r="B38" s="126" t="s">
        <v>1</v>
      </c>
      <c r="C38" s="131" t="s">
        <v>74</v>
      </c>
      <c r="D38" s="132" t="s">
        <v>74</v>
      </c>
      <c r="E38" s="132" t="s">
        <v>74</v>
      </c>
      <c r="F38" s="132" t="s">
        <v>74</v>
      </c>
      <c r="G38" s="132" t="s">
        <v>74</v>
      </c>
      <c r="H38" s="126">
        <v>33</v>
      </c>
      <c r="I38" s="132" t="s">
        <v>74</v>
      </c>
      <c r="J38" s="128">
        <v>33</v>
      </c>
      <c r="K38" s="17"/>
    </row>
    <row r="39" spans="1:11" ht="19.5" customHeight="1">
      <c r="A39" s="18" t="s">
        <v>71</v>
      </c>
      <c r="B39" s="133" t="s">
        <v>69</v>
      </c>
      <c r="C39" s="134">
        <v>5129</v>
      </c>
      <c r="D39" s="134">
        <v>2139</v>
      </c>
      <c r="E39" s="133">
        <v>284</v>
      </c>
      <c r="F39" s="133">
        <v>223</v>
      </c>
      <c r="G39" s="133">
        <v>30</v>
      </c>
      <c r="H39" s="133">
        <v>367</v>
      </c>
      <c r="I39" s="133">
        <v>987</v>
      </c>
      <c r="J39" s="135">
        <v>9159</v>
      </c>
      <c r="K39" s="17"/>
    </row>
    <row r="40" spans="1:11" ht="19.5" customHeight="1" thickBot="1">
      <c r="A40" s="18"/>
      <c r="B40" s="136" t="s">
        <v>70</v>
      </c>
      <c r="C40" s="137">
        <v>4525</v>
      </c>
      <c r="D40" s="136">
        <v>875</v>
      </c>
      <c r="E40" s="136">
        <v>169</v>
      </c>
      <c r="F40" s="136">
        <v>196</v>
      </c>
      <c r="G40" s="136">
        <v>13</v>
      </c>
      <c r="H40" s="136">
        <v>586</v>
      </c>
      <c r="I40" s="136">
        <v>884</v>
      </c>
      <c r="J40" s="138">
        <v>7248</v>
      </c>
      <c r="K40" s="17"/>
    </row>
    <row r="41" spans="1:11" ht="19.5" customHeight="1" thickTop="1">
      <c r="A41" s="18"/>
      <c r="B41" s="18" t="s">
        <v>1</v>
      </c>
      <c r="C41" s="19">
        <v>9654</v>
      </c>
      <c r="D41" s="19">
        <v>3014</v>
      </c>
      <c r="E41" s="18">
        <v>453</v>
      </c>
      <c r="F41" s="18">
        <v>419</v>
      </c>
      <c r="G41" s="18">
        <v>43</v>
      </c>
      <c r="H41" s="18">
        <v>953</v>
      </c>
      <c r="I41" s="19">
        <v>1871</v>
      </c>
      <c r="J41" s="19">
        <v>16407</v>
      </c>
      <c r="K41" s="17"/>
    </row>
    <row r="42" spans="2:10" ht="12.75">
      <c r="B42" s="17"/>
      <c r="C42" s="17"/>
      <c r="D42" s="17"/>
      <c r="E42" s="17"/>
      <c r="F42" s="17"/>
      <c r="G42" s="17"/>
      <c r="H42" s="17"/>
      <c r="I42" s="17"/>
      <c r="J42" s="17"/>
    </row>
    <row r="43" ht="12.75">
      <c r="J43" s="17"/>
    </row>
  </sheetData>
  <mergeCells count="1">
    <mergeCell ref="A3:G3"/>
  </mergeCells>
  <printOptions horizontalCentered="1"/>
  <pageMargins left="0.25" right="0.25" top="0.5" bottom="0.5" header="0.25" footer="0.25"/>
  <pageSetup fitToHeight="1" fitToWidth="1" horizontalDpi="600" verticalDpi="600" orientation="portrait" scale="8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41"/>
  <dimension ref="A1:F112"/>
  <sheetViews>
    <sheetView showGridLines="0" workbookViewId="0" topLeftCell="A1">
      <selection activeCell="I33" sqref="I33"/>
    </sheetView>
  </sheetViews>
  <sheetFormatPr defaultColWidth="9.140625" defaultRowHeight="12.75"/>
  <cols>
    <col min="1" max="1" width="20.140625" style="0" bestFit="1" customWidth="1"/>
    <col min="2" max="2" width="16.8515625" style="0" bestFit="1" customWidth="1"/>
    <col min="3" max="3" width="21.421875" style="0" bestFit="1" customWidth="1"/>
    <col min="4" max="5" width="9.28125" style="152" bestFit="1" customWidth="1"/>
    <col min="6" max="6" width="10.57421875" style="152" bestFit="1" customWidth="1"/>
  </cols>
  <sheetData>
    <row r="1" spans="1:2" ht="12.75">
      <c r="A1" s="74" t="s">
        <v>43</v>
      </c>
      <c r="B1" s="75" t="s">
        <v>50</v>
      </c>
    </row>
    <row r="3" spans="1:6" ht="12.75">
      <c r="A3" s="70"/>
      <c r="B3" s="71"/>
      <c r="C3" s="71"/>
      <c r="D3" s="153" t="s">
        <v>61</v>
      </c>
      <c r="E3" s="154"/>
      <c r="F3" s="155"/>
    </row>
    <row r="4" spans="1:6" ht="12.75">
      <c r="A4" s="151" t="s">
        <v>351</v>
      </c>
      <c r="B4" s="151" t="s">
        <v>353</v>
      </c>
      <c r="C4" s="151" t="s">
        <v>352</v>
      </c>
      <c r="D4" s="156" t="s">
        <v>69</v>
      </c>
      <c r="E4" s="157" t="s">
        <v>70</v>
      </c>
      <c r="F4" s="158" t="s">
        <v>367</v>
      </c>
    </row>
    <row r="5" spans="1:6" ht="12.75">
      <c r="A5" s="70" t="s">
        <v>0</v>
      </c>
      <c r="B5" s="70" t="s">
        <v>365</v>
      </c>
      <c r="C5" s="70" t="s">
        <v>63</v>
      </c>
      <c r="D5" s="159">
        <v>5</v>
      </c>
      <c r="E5" s="160"/>
      <c r="F5" s="158">
        <v>5</v>
      </c>
    </row>
    <row r="6" spans="1:6" ht="12.75">
      <c r="A6" s="72"/>
      <c r="B6" s="72"/>
      <c r="C6" s="76" t="s">
        <v>62</v>
      </c>
      <c r="D6" s="161">
        <v>1</v>
      </c>
      <c r="F6" s="162">
        <v>1</v>
      </c>
    </row>
    <row r="7" spans="1:6" ht="12.75">
      <c r="A7" s="72"/>
      <c r="B7" s="70" t="s">
        <v>380</v>
      </c>
      <c r="C7" s="71"/>
      <c r="D7" s="159">
        <v>6</v>
      </c>
      <c r="E7" s="160"/>
      <c r="F7" s="158">
        <v>6</v>
      </c>
    </row>
    <row r="8" spans="1:6" ht="12.75">
      <c r="A8" s="72"/>
      <c r="B8" s="70" t="s">
        <v>364</v>
      </c>
      <c r="C8" s="70" t="s">
        <v>65</v>
      </c>
      <c r="D8" s="159">
        <v>5</v>
      </c>
      <c r="E8" s="160">
        <v>2</v>
      </c>
      <c r="F8" s="158">
        <v>7</v>
      </c>
    </row>
    <row r="9" spans="1:6" ht="12.75">
      <c r="A9" s="72"/>
      <c r="B9" s="72"/>
      <c r="C9" s="76" t="s">
        <v>63</v>
      </c>
      <c r="D9" s="161">
        <v>49</v>
      </c>
      <c r="E9" s="152">
        <v>6</v>
      </c>
      <c r="F9" s="162">
        <v>55</v>
      </c>
    </row>
    <row r="10" spans="1:6" ht="12.75">
      <c r="A10" s="72"/>
      <c r="B10" s="72"/>
      <c r="C10" s="76" t="s">
        <v>64</v>
      </c>
      <c r="D10" s="161">
        <v>6</v>
      </c>
      <c r="E10" s="152">
        <v>1</v>
      </c>
      <c r="F10" s="162">
        <v>7</v>
      </c>
    </row>
    <row r="11" spans="1:6" ht="12.75">
      <c r="A11" s="72"/>
      <c r="B11" s="72"/>
      <c r="C11" s="76" t="s">
        <v>66</v>
      </c>
      <c r="D11" s="161">
        <v>2</v>
      </c>
      <c r="E11" s="152">
        <v>1</v>
      </c>
      <c r="F11" s="162">
        <v>3</v>
      </c>
    </row>
    <row r="12" spans="1:6" ht="12.75">
      <c r="A12" s="72"/>
      <c r="B12" s="72"/>
      <c r="C12" s="76" t="s">
        <v>362</v>
      </c>
      <c r="D12" s="161">
        <v>1</v>
      </c>
      <c r="F12" s="162">
        <v>1</v>
      </c>
    </row>
    <row r="13" spans="1:6" ht="12.75">
      <c r="A13" s="72"/>
      <c r="B13" s="72"/>
      <c r="C13" s="76" t="s">
        <v>363</v>
      </c>
      <c r="D13" s="161">
        <v>10</v>
      </c>
      <c r="E13" s="152">
        <v>7</v>
      </c>
      <c r="F13" s="162">
        <v>17</v>
      </c>
    </row>
    <row r="14" spans="1:6" ht="12.75">
      <c r="A14" s="72"/>
      <c r="B14" s="72"/>
      <c r="C14" s="76" t="s">
        <v>62</v>
      </c>
      <c r="D14" s="161">
        <v>154</v>
      </c>
      <c r="E14" s="152">
        <v>48</v>
      </c>
      <c r="F14" s="162">
        <v>202</v>
      </c>
    </row>
    <row r="15" spans="1:6" ht="12.75">
      <c r="A15" s="72"/>
      <c r="B15" s="70" t="s">
        <v>371</v>
      </c>
      <c r="C15" s="71"/>
      <c r="D15" s="159">
        <v>227</v>
      </c>
      <c r="E15" s="160">
        <v>65</v>
      </c>
      <c r="F15" s="158">
        <v>292</v>
      </c>
    </row>
    <row r="16" spans="1:6" ht="12.75">
      <c r="A16" s="72"/>
      <c r="B16" s="70" t="s">
        <v>354</v>
      </c>
      <c r="C16" s="70" t="s">
        <v>65</v>
      </c>
      <c r="D16" s="159">
        <v>5</v>
      </c>
      <c r="E16" s="160"/>
      <c r="F16" s="158">
        <v>5</v>
      </c>
    </row>
    <row r="17" spans="1:6" ht="12.75">
      <c r="A17" s="72"/>
      <c r="B17" s="72"/>
      <c r="C17" s="76" t="s">
        <v>63</v>
      </c>
      <c r="D17" s="161">
        <v>30</v>
      </c>
      <c r="E17" s="152">
        <v>12</v>
      </c>
      <c r="F17" s="162">
        <v>42</v>
      </c>
    </row>
    <row r="18" spans="1:6" ht="12.75">
      <c r="A18" s="72"/>
      <c r="B18" s="72"/>
      <c r="C18" s="76" t="s">
        <v>64</v>
      </c>
      <c r="D18" s="161">
        <v>4</v>
      </c>
      <c r="F18" s="162">
        <v>4</v>
      </c>
    </row>
    <row r="19" spans="1:6" ht="12.75">
      <c r="A19" s="72"/>
      <c r="B19" s="72"/>
      <c r="C19" s="76" t="s">
        <v>362</v>
      </c>
      <c r="D19" s="161">
        <v>1</v>
      </c>
      <c r="F19" s="162">
        <v>1</v>
      </c>
    </row>
    <row r="20" spans="1:6" ht="12.75">
      <c r="A20" s="72"/>
      <c r="B20" s="72"/>
      <c r="C20" s="76" t="s">
        <v>363</v>
      </c>
      <c r="D20" s="161">
        <v>12</v>
      </c>
      <c r="E20" s="152">
        <v>4</v>
      </c>
      <c r="F20" s="162">
        <v>16</v>
      </c>
    </row>
    <row r="21" spans="1:6" ht="12.75">
      <c r="A21" s="72"/>
      <c r="B21" s="72"/>
      <c r="C21" s="76" t="s">
        <v>62</v>
      </c>
      <c r="D21" s="161">
        <v>131</v>
      </c>
      <c r="E21" s="152">
        <v>39</v>
      </c>
      <c r="F21" s="162">
        <v>170</v>
      </c>
    </row>
    <row r="22" spans="1:6" ht="12.75">
      <c r="A22" s="72"/>
      <c r="B22" s="70" t="s">
        <v>372</v>
      </c>
      <c r="C22" s="71"/>
      <c r="D22" s="159">
        <v>183</v>
      </c>
      <c r="E22" s="160">
        <v>55</v>
      </c>
      <c r="F22" s="158">
        <v>238</v>
      </c>
    </row>
    <row r="23" spans="1:6" ht="12.75">
      <c r="A23" s="72"/>
      <c r="B23" s="70" t="s">
        <v>355</v>
      </c>
      <c r="C23" s="70" t="s">
        <v>65</v>
      </c>
      <c r="D23" s="159">
        <v>6</v>
      </c>
      <c r="E23" s="160">
        <v>1</v>
      </c>
      <c r="F23" s="158">
        <v>7</v>
      </c>
    </row>
    <row r="24" spans="1:6" ht="12.75">
      <c r="A24" s="72"/>
      <c r="B24" s="72"/>
      <c r="C24" s="76" t="s">
        <v>63</v>
      </c>
      <c r="D24" s="161">
        <v>30</v>
      </c>
      <c r="E24" s="152">
        <v>13</v>
      </c>
      <c r="F24" s="162">
        <v>43</v>
      </c>
    </row>
    <row r="25" spans="1:6" ht="12.75">
      <c r="A25" s="72"/>
      <c r="B25" s="72"/>
      <c r="C25" s="76" t="s">
        <v>64</v>
      </c>
      <c r="D25" s="161">
        <v>6</v>
      </c>
      <c r="F25" s="162">
        <v>6</v>
      </c>
    </row>
    <row r="26" spans="1:6" ht="12.75">
      <c r="A26" s="72"/>
      <c r="B26" s="72"/>
      <c r="C26" s="76" t="s">
        <v>66</v>
      </c>
      <c r="D26" s="161">
        <v>1</v>
      </c>
      <c r="F26" s="162">
        <v>1</v>
      </c>
    </row>
    <row r="27" spans="1:6" ht="12.75">
      <c r="A27" s="72"/>
      <c r="B27" s="72"/>
      <c r="C27" s="76" t="s">
        <v>362</v>
      </c>
      <c r="D27" s="161">
        <v>2</v>
      </c>
      <c r="F27" s="162">
        <v>2</v>
      </c>
    </row>
    <row r="28" spans="1:6" ht="12.75">
      <c r="A28" s="72"/>
      <c r="B28" s="72"/>
      <c r="C28" s="76" t="s">
        <v>363</v>
      </c>
      <c r="D28" s="161">
        <v>13</v>
      </c>
      <c r="E28" s="152">
        <v>2</v>
      </c>
      <c r="F28" s="162">
        <v>15</v>
      </c>
    </row>
    <row r="29" spans="1:6" ht="12.75">
      <c r="A29" s="72"/>
      <c r="B29" s="72"/>
      <c r="C29" s="76" t="s">
        <v>62</v>
      </c>
      <c r="D29" s="161">
        <v>192</v>
      </c>
      <c r="E29" s="152">
        <v>55</v>
      </c>
      <c r="F29" s="162">
        <v>247</v>
      </c>
    </row>
    <row r="30" spans="1:6" ht="12.75">
      <c r="A30" s="72"/>
      <c r="B30" s="70" t="s">
        <v>373</v>
      </c>
      <c r="C30" s="71"/>
      <c r="D30" s="159">
        <v>250</v>
      </c>
      <c r="E30" s="160">
        <v>71</v>
      </c>
      <c r="F30" s="158">
        <v>321</v>
      </c>
    </row>
    <row r="31" spans="1:6" ht="12.75">
      <c r="A31" s="72"/>
      <c r="B31" s="70" t="s">
        <v>356</v>
      </c>
      <c r="C31" s="70" t="s">
        <v>65</v>
      </c>
      <c r="D31" s="159">
        <v>3</v>
      </c>
      <c r="E31" s="160"/>
      <c r="F31" s="158">
        <v>3</v>
      </c>
    </row>
    <row r="32" spans="1:6" ht="12.75">
      <c r="A32" s="72"/>
      <c r="B32" s="72"/>
      <c r="C32" s="76" t="s">
        <v>63</v>
      </c>
      <c r="D32" s="161">
        <v>41</v>
      </c>
      <c r="E32" s="152">
        <v>10</v>
      </c>
      <c r="F32" s="162">
        <v>51</v>
      </c>
    </row>
    <row r="33" spans="1:6" ht="12.75">
      <c r="A33" s="72"/>
      <c r="B33" s="72"/>
      <c r="C33" s="76" t="s">
        <v>64</v>
      </c>
      <c r="D33" s="161">
        <v>5</v>
      </c>
      <c r="E33" s="152">
        <v>1</v>
      </c>
      <c r="F33" s="162">
        <v>6</v>
      </c>
    </row>
    <row r="34" spans="1:6" ht="12.75">
      <c r="A34" s="72"/>
      <c r="B34" s="72"/>
      <c r="C34" s="76" t="s">
        <v>362</v>
      </c>
      <c r="D34" s="161">
        <v>3</v>
      </c>
      <c r="F34" s="162">
        <v>3</v>
      </c>
    </row>
    <row r="35" spans="1:6" ht="12.75">
      <c r="A35" s="72"/>
      <c r="B35" s="72"/>
      <c r="C35" s="76" t="s">
        <v>363</v>
      </c>
      <c r="D35" s="161">
        <v>11</v>
      </c>
      <c r="E35" s="152">
        <v>10</v>
      </c>
      <c r="F35" s="162">
        <v>21</v>
      </c>
    </row>
    <row r="36" spans="1:6" ht="12.75">
      <c r="A36" s="72"/>
      <c r="B36" s="72"/>
      <c r="C36" s="76" t="s">
        <v>62</v>
      </c>
      <c r="D36" s="161">
        <v>110</v>
      </c>
      <c r="E36" s="152">
        <v>57</v>
      </c>
      <c r="F36" s="162">
        <v>167</v>
      </c>
    </row>
    <row r="37" spans="1:6" ht="12.75">
      <c r="A37" s="72"/>
      <c r="B37" s="70" t="s">
        <v>374</v>
      </c>
      <c r="C37" s="71"/>
      <c r="D37" s="159">
        <v>173</v>
      </c>
      <c r="E37" s="160">
        <v>78</v>
      </c>
      <c r="F37" s="158">
        <v>251</v>
      </c>
    </row>
    <row r="38" spans="1:6" ht="12.75">
      <c r="A38" s="72"/>
      <c r="B38" s="70" t="s">
        <v>357</v>
      </c>
      <c r="C38" s="70" t="s">
        <v>63</v>
      </c>
      <c r="D38" s="159">
        <v>24</v>
      </c>
      <c r="E38" s="160">
        <v>6</v>
      </c>
      <c r="F38" s="158">
        <v>30</v>
      </c>
    </row>
    <row r="39" spans="1:6" ht="12.75">
      <c r="A39" s="72"/>
      <c r="B39" s="72"/>
      <c r="C39" s="76" t="s">
        <v>64</v>
      </c>
      <c r="D39" s="161">
        <v>6</v>
      </c>
      <c r="F39" s="162">
        <v>6</v>
      </c>
    </row>
    <row r="40" spans="1:6" ht="12.75">
      <c r="A40" s="72"/>
      <c r="B40" s="72"/>
      <c r="C40" s="76" t="s">
        <v>363</v>
      </c>
      <c r="D40" s="161">
        <v>5</v>
      </c>
      <c r="E40" s="152">
        <v>3</v>
      </c>
      <c r="F40" s="162">
        <v>8</v>
      </c>
    </row>
    <row r="41" spans="1:6" ht="12.75">
      <c r="A41" s="72"/>
      <c r="B41" s="72"/>
      <c r="C41" s="76" t="s">
        <v>62</v>
      </c>
      <c r="D41" s="161">
        <v>51</v>
      </c>
      <c r="E41" s="152">
        <v>20</v>
      </c>
      <c r="F41" s="162">
        <v>71</v>
      </c>
    </row>
    <row r="42" spans="1:6" ht="12.75">
      <c r="A42" s="72"/>
      <c r="B42" s="70" t="s">
        <v>375</v>
      </c>
      <c r="C42" s="71"/>
      <c r="D42" s="159">
        <v>86</v>
      </c>
      <c r="E42" s="160">
        <v>29</v>
      </c>
      <c r="F42" s="158">
        <v>115</v>
      </c>
    </row>
    <row r="43" spans="1:6" ht="12.75">
      <c r="A43" s="72"/>
      <c r="B43" s="70" t="s">
        <v>358</v>
      </c>
      <c r="C43" s="70" t="s">
        <v>65</v>
      </c>
      <c r="D43" s="159"/>
      <c r="E43" s="160">
        <v>2</v>
      </c>
      <c r="F43" s="158">
        <v>2</v>
      </c>
    </row>
    <row r="44" spans="1:6" ht="12.75">
      <c r="A44" s="72"/>
      <c r="B44" s="72"/>
      <c r="C44" s="76" t="s">
        <v>63</v>
      </c>
      <c r="D44" s="161">
        <v>19</v>
      </c>
      <c r="E44" s="152">
        <v>1</v>
      </c>
      <c r="F44" s="162">
        <v>20</v>
      </c>
    </row>
    <row r="45" spans="1:6" ht="12.75">
      <c r="A45" s="72"/>
      <c r="B45" s="72"/>
      <c r="C45" s="76" t="s">
        <v>64</v>
      </c>
      <c r="D45" s="161">
        <v>3</v>
      </c>
      <c r="E45" s="152">
        <v>1</v>
      </c>
      <c r="F45" s="162">
        <v>4</v>
      </c>
    </row>
    <row r="46" spans="1:6" ht="12.75">
      <c r="A46" s="72"/>
      <c r="B46" s="72"/>
      <c r="C46" s="76" t="s">
        <v>363</v>
      </c>
      <c r="D46" s="161">
        <v>8</v>
      </c>
      <c r="E46" s="152">
        <v>3</v>
      </c>
      <c r="F46" s="162">
        <v>11</v>
      </c>
    </row>
    <row r="47" spans="1:6" ht="12.75">
      <c r="A47" s="72"/>
      <c r="B47" s="72"/>
      <c r="C47" s="76" t="s">
        <v>62</v>
      </c>
      <c r="D47" s="161">
        <v>30</v>
      </c>
      <c r="E47" s="152">
        <v>10</v>
      </c>
      <c r="F47" s="162">
        <v>40</v>
      </c>
    </row>
    <row r="48" spans="1:6" ht="12.75">
      <c r="A48" s="72"/>
      <c r="B48" s="70" t="s">
        <v>376</v>
      </c>
      <c r="C48" s="71"/>
      <c r="D48" s="159">
        <v>60</v>
      </c>
      <c r="E48" s="160">
        <v>17</v>
      </c>
      <c r="F48" s="158">
        <v>77</v>
      </c>
    </row>
    <row r="49" spans="1:6" ht="12.75">
      <c r="A49" s="72"/>
      <c r="B49" s="70" t="s">
        <v>359</v>
      </c>
      <c r="C49" s="70" t="s">
        <v>65</v>
      </c>
      <c r="D49" s="159">
        <v>4</v>
      </c>
      <c r="E49" s="160"/>
      <c r="F49" s="158">
        <v>4</v>
      </c>
    </row>
    <row r="50" spans="1:6" ht="12.75">
      <c r="A50" s="72"/>
      <c r="B50" s="72"/>
      <c r="C50" s="76" t="s">
        <v>63</v>
      </c>
      <c r="D50" s="161">
        <v>29</v>
      </c>
      <c r="E50" s="152">
        <v>4</v>
      </c>
      <c r="F50" s="162">
        <v>33</v>
      </c>
    </row>
    <row r="51" spans="1:6" ht="12.75">
      <c r="A51" s="72"/>
      <c r="B51" s="72"/>
      <c r="C51" s="76" t="s">
        <v>64</v>
      </c>
      <c r="D51" s="161">
        <v>5</v>
      </c>
      <c r="E51" s="152">
        <v>1</v>
      </c>
      <c r="F51" s="162">
        <v>6</v>
      </c>
    </row>
    <row r="52" spans="1:6" ht="12.75">
      <c r="A52" s="72"/>
      <c r="B52" s="72"/>
      <c r="C52" s="76" t="s">
        <v>363</v>
      </c>
      <c r="D52" s="161">
        <v>9</v>
      </c>
      <c r="E52" s="152">
        <v>3</v>
      </c>
      <c r="F52" s="162">
        <v>12</v>
      </c>
    </row>
    <row r="53" spans="1:6" ht="12.75">
      <c r="A53" s="72"/>
      <c r="B53" s="72"/>
      <c r="C53" s="76" t="s">
        <v>62</v>
      </c>
      <c r="D53" s="161">
        <v>35</v>
      </c>
      <c r="E53" s="152">
        <v>18</v>
      </c>
      <c r="F53" s="162">
        <v>53</v>
      </c>
    </row>
    <row r="54" spans="1:6" ht="12.75">
      <c r="A54" s="72"/>
      <c r="B54" s="70" t="s">
        <v>377</v>
      </c>
      <c r="C54" s="71"/>
      <c r="D54" s="159">
        <v>82</v>
      </c>
      <c r="E54" s="160">
        <v>26</v>
      </c>
      <c r="F54" s="158">
        <v>108</v>
      </c>
    </row>
    <row r="55" spans="1:6" ht="12.75">
      <c r="A55" s="72"/>
      <c r="B55" s="70" t="s">
        <v>360</v>
      </c>
      <c r="C55" s="70" t="s">
        <v>63</v>
      </c>
      <c r="D55" s="159">
        <v>22</v>
      </c>
      <c r="E55" s="160">
        <v>2</v>
      </c>
      <c r="F55" s="158">
        <v>24</v>
      </c>
    </row>
    <row r="56" spans="1:6" ht="12.75">
      <c r="A56" s="72"/>
      <c r="B56" s="72"/>
      <c r="C56" s="76" t="s">
        <v>64</v>
      </c>
      <c r="D56" s="161">
        <v>2</v>
      </c>
      <c r="F56" s="162">
        <v>2</v>
      </c>
    </row>
    <row r="57" spans="1:6" ht="12.75">
      <c r="A57" s="72"/>
      <c r="B57" s="72"/>
      <c r="C57" s="76" t="s">
        <v>362</v>
      </c>
      <c r="D57" s="161">
        <v>1</v>
      </c>
      <c r="F57" s="162">
        <v>1</v>
      </c>
    </row>
    <row r="58" spans="1:6" ht="12.75">
      <c r="A58" s="72"/>
      <c r="B58" s="72"/>
      <c r="C58" s="76" t="s">
        <v>363</v>
      </c>
      <c r="D58" s="161">
        <v>3</v>
      </c>
      <c r="E58" s="152">
        <v>1</v>
      </c>
      <c r="F58" s="162">
        <v>4</v>
      </c>
    </row>
    <row r="59" spans="1:6" ht="12.75">
      <c r="A59" s="72"/>
      <c r="B59" s="72"/>
      <c r="C59" s="76" t="s">
        <v>62</v>
      </c>
      <c r="D59" s="161">
        <v>15</v>
      </c>
      <c r="E59" s="152">
        <v>8</v>
      </c>
      <c r="F59" s="162">
        <v>23</v>
      </c>
    </row>
    <row r="60" spans="1:6" ht="12.75">
      <c r="A60" s="72"/>
      <c r="B60" s="70" t="s">
        <v>378</v>
      </c>
      <c r="C60" s="71"/>
      <c r="D60" s="159">
        <v>43</v>
      </c>
      <c r="E60" s="160">
        <v>11</v>
      </c>
      <c r="F60" s="158">
        <v>54</v>
      </c>
    </row>
    <row r="61" spans="1:6" ht="12.75">
      <c r="A61" s="70" t="s">
        <v>368</v>
      </c>
      <c r="B61" s="71"/>
      <c r="C61" s="71"/>
      <c r="D61" s="159">
        <v>1110</v>
      </c>
      <c r="E61" s="160">
        <v>352</v>
      </c>
      <c r="F61" s="158">
        <v>1462</v>
      </c>
    </row>
    <row r="62" spans="1:6" ht="12.75">
      <c r="A62" s="70" t="s">
        <v>4</v>
      </c>
      <c r="B62" s="70" t="s">
        <v>354</v>
      </c>
      <c r="C62" s="70" t="s">
        <v>62</v>
      </c>
      <c r="D62" s="159">
        <v>2</v>
      </c>
      <c r="E62" s="160"/>
      <c r="F62" s="158">
        <v>2</v>
      </c>
    </row>
    <row r="63" spans="1:6" ht="12.75">
      <c r="A63" s="72"/>
      <c r="B63" s="70" t="s">
        <v>372</v>
      </c>
      <c r="C63" s="71"/>
      <c r="D63" s="159">
        <v>2</v>
      </c>
      <c r="E63" s="160"/>
      <c r="F63" s="158">
        <v>2</v>
      </c>
    </row>
    <row r="64" spans="1:6" ht="12.75">
      <c r="A64" s="72"/>
      <c r="B64" s="70" t="s">
        <v>355</v>
      </c>
      <c r="C64" s="70" t="s">
        <v>63</v>
      </c>
      <c r="D64" s="159">
        <v>6</v>
      </c>
      <c r="E64" s="160"/>
      <c r="F64" s="158">
        <v>6</v>
      </c>
    </row>
    <row r="65" spans="1:6" ht="12.75">
      <c r="A65" s="72"/>
      <c r="B65" s="72"/>
      <c r="C65" s="76" t="s">
        <v>64</v>
      </c>
      <c r="D65" s="161">
        <v>2</v>
      </c>
      <c r="E65" s="152">
        <v>1</v>
      </c>
      <c r="F65" s="162">
        <v>3</v>
      </c>
    </row>
    <row r="66" spans="1:6" ht="12.75">
      <c r="A66" s="72"/>
      <c r="B66" s="72"/>
      <c r="C66" s="76" t="s">
        <v>66</v>
      </c>
      <c r="D66" s="161">
        <v>1</v>
      </c>
      <c r="F66" s="162">
        <v>1</v>
      </c>
    </row>
    <row r="67" spans="1:6" ht="12.75">
      <c r="A67" s="72"/>
      <c r="B67" s="72"/>
      <c r="C67" s="76" t="s">
        <v>362</v>
      </c>
      <c r="D67" s="161">
        <v>8</v>
      </c>
      <c r="E67" s="152">
        <v>7</v>
      </c>
      <c r="F67" s="162">
        <v>15</v>
      </c>
    </row>
    <row r="68" spans="1:6" ht="12.75">
      <c r="A68" s="72"/>
      <c r="B68" s="72"/>
      <c r="C68" s="76" t="s">
        <v>363</v>
      </c>
      <c r="D68" s="161">
        <v>21</v>
      </c>
      <c r="E68" s="152">
        <v>8</v>
      </c>
      <c r="F68" s="162">
        <v>29</v>
      </c>
    </row>
    <row r="69" spans="1:6" ht="12.75">
      <c r="A69" s="72"/>
      <c r="B69" s="72"/>
      <c r="C69" s="76" t="s">
        <v>62</v>
      </c>
      <c r="D69" s="161">
        <v>98</v>
      </c>
      <c r="E69" s="152">
        <v>30</v>
      </c>
      <c r="F69" s="162">
        <v>128</v>
      </c>
    </row>
    <row r="70" spans="1:6" ht="12.75">
      <c r="A70" s="72"/>
      <c r="B70" s="70" t="s">
        <v>373</v>
      </c>
      <c r="C70" s="71"/>
      <c r="D70" s="159">
        <v>136</v>
      </c>
      <c r="E70" s="160">
        <v>46</v>
      </c>
      <c r="F70" s="158">
        <v>182</v>
      </c>
    </row>
    <row r="71" spans="1:6" ht="12.75">
      <c r="A71" s="72"/>
      <c r="B71" s="70" t="s">
        <v>356</v>
      </c>
      <c r="C71" s="70" t="s">
        <v>65</v>
      </c>
      <c r="D71" s="159">
        <v>4</v>
      </c>
      <c r="E71" s="160"/>
      <c r="F71" s="158">
        <v>4</v>
      </c>
    </row>
    <row r="72" spans="1:6" ht="12.75">
      <c r="A72" s="72"/>
      <c r="B72" s="72"/>
      <c r="C72" s="76" t="s">
        <v>63</v>
      </c>
      <c r="D72" s="161">
        <v>61</v>
      </c>
      <c r="E72" s="152">
        <v>13</v>
      </c>
      <c r="F72" s="162">
        <v>74</v>
      </c>
    </row>
    <row r="73" spans="1:6" ht="12.75">
      <c r="A73" s="72"/>
      <c r="B73" s="72"/>
      <c r="C73" s="76" t="s">
        <v>64</v>
      </c>
      <c r="D73" s="161">
        <v>5</v>
      </c>
      <c r="E73" s="152">
        <v>2</v>
      </c>
      <c r="F73" s="162">
        <v>7</v>
      </c>
    </row>
    <row r="74" spans="1:6" ht="12.75">
      <c r="A74" s="72"/>
      <c r="B74" s="72"/>
      <c r="C74" s="76" t="s">
        <v>66</v>
      </c>
      <c r="D74" s="161"/>
      <c r="E74" s="152">
        <v>1</v>
      </c>
      <c r="F74" s="162">
        <v>1</v>
      </c>
    </row>
    <row r="75" spans="1:6" ht="12.75">
      <c r="A75" s="72"/>
      <c r="B75" s="72"/>
      <c r="C75" s="76" t="s">
        <v>362</v>
      </c>
      <c r="D75" s="161">
        <v>6</v>
      </c>
      <c r="E75" s="152">
        <v>5</v>
      </c>
      <c r="F75" s="162">
        <v>11</v>
      </c>
    </row>
    <row r="76" spans="1:6" ht="12.75">
      <c r="A76" s="72"/>
      <c r="B76" s="72"/>
      <c r="C76" s="76" t="s">
        <v>363</v>
      </c>
      <c r="D76" s="161">
        <v>44</v>
      </c>
      <c r="E76" s="152">
        <v>21</v>
      </c>
      <c r="F76" s="162">
        <v>65</v>
      </c>
    </row>
    <row r="77" spans="1:6" ht="12.75">
      <c r="A77" s="72"/>
      <c r="B77" s="72"/>
      <c r="C77" s="76" t="s">
        <v>62</v>
      </c>
      <c r="D77" s="161">
        <v>254</v>
      </c>
      <c r="E77" s="152">
        <v>59</v>
      </c>
      <c r="F77" s="162">
        <v>313</v>
      </c>
    </row>
    <row r="78" spans="1:6" ht="12.75">
      <c r="A78" s="72"/>
      <c r="B78" s="70" t="s">
        <v>374</v>
      </c>
      <c r="C78" s="71"/>
      <c r="D78" s="159">
        <v>374</v>
      </c>
      <c r="E78" s="160">
        <v>101</v>
      </c>
      <c r="F78" s="158">
        <v>475</v>
      </c>
    </row>
    <row r="79" spans="1:6" ht="12.75">
      <c r="A79" s="72"/>
      <c r="B79" s="70" t="s">
        <v>357</v>
      </c>
      <c r="C79" s="70" t="s">
        <v>65</v>
      </c>
      <c r="D79" s="159">
        <v>7</v>
      </c>
      <c r="E79" s="160">
        <v>1</v>
      </c>
      <c r="F79" s="158">
        <v>8</v>
      </c>
    </row>
    <row r="80" spans="1:6" ht="12.75">
      <c r="A80" s="72"/>
      <c r="B80" s="72"/>
      <c r="C80" s="76" t="s">
        <v>63</v>
      </c>
      <c r="D80" s="161">
        <v>65</v>
      </c>
      <c r="E80" s="152">
        <v>12</v>
      </c>
      <c r="F80" s="162">
        <v>77</v>
      </c>
    </row>
    <row r="81" spans="1:6" ht="12.75">
      <c r="A81" s="72"/>
      <c r="B81" s="72"/>
      <c r="C81" s="76" t="s">
        <v>64</v>
      </c>
      <c r="D81" s="161">
        <v>3</v>
      </c>
      <c r="E81" s="152">
        <v>2</v>
      </c>
      <c r="F81" s="162">
        <v>5</v>
      </c>
    </row>
    <row r="82" spans="1:6" ht="12.75">
      <c r="A82" s="72"/>
      <c r="B82" s="72"/>
      <c r="C82" s="76" t="s">
        <v>66</v>
      </c>
      <c r="D82" s="161">
        <v>1</v>
      </c>
      <c r="F82" s="162">
        <v>1</v>
      </c>
    </row>
    <row r="83" spans="1:6" ht="12.75">
      <c r="A83" s="72"/>
      <c r="B83" s="72"/>
      <c r="C83" s="76" t="s">
        <v>362</v>
      </c>
      <c r="D83" s="161">
        <v>2</v>
      </c>
      <c r="E83" s="152">
        <v>1</v>
      </c>
      <c r="F83" s="162">
        <v>3</v>
      </c>
    </row>
    <row r="84" spans="1:6" ht="12.75">
      <c r="A84" s="72"/>
      <c r="B84" s="72"/>
      <c r="C84" s="76" t="s">
        <v>363</v>
      </c>
      <c r="D84" s="161">
        <v>21</v>
      </c>
      <c r="E84" s="152">
        <v>7</v>
      </c>
      <c r="F84" s="162">
        <v>28</v>
      </c>
    </row>
    <row r="85" spans="1:6" ht="12.75">
      <c r="A85" s="72"/>
      <c r="B85" s="72"/>
      <c r="C85" s="76" t="s">
        <v>62</v>
      </c>
      <c r="D85" s="161">
        <v>132</v>
      </c>
      <c r="E85" s="152">
        <v>46</v>
      </c>
      <c r="F85" s="162">
        <v>178</v>
      </c>
    </row>
    <row r="86" spans="1:6" ht="12.75">
      <c r="A86" s="72"/>
      <c r="B86" s="70" t="s">
        <v>375</v>
      </c>
      <c r="C86" s="71"/>
      <c r="D86" s="159">
        <v>231</v>
      </c>
      <c r="E86" s="160">
        <v>69</v>
      </c>
      <c r="F86" s="158">
        <v>300</v>
      </c>
    </row>
    <row r="87" spans="1:6" ht="12.75">
      <c r="A87" s="72"/>
      <c r="B87" s="70" t="s">
        <v>358</v>
      </c>
      <c r="C87" s="70" t="s">
        <v>65</v>
      </c>
      <c r="D87" s="159">
        <v>1</v>
      </c>
      <c r="E87" s="160"/>
      <c r="F87" s="158">
        <v>1</v>
      </c>
    </row>
    <row r="88" spans="1:6" ht="12.75">
      <c r="A88" s="72"/>
      <c r="B88" s="72"/>
      <c r="C88" s="76" t="s">
        <v>63</v>
      </c>
      <c r="D88" s="161">
        <v>57</v>
      </c>
      <c r="E88" s="152">
        <v>19</v>
      </c>
      <c r="F88" s="162">
        <v>76</v>
      </c>
    </row>
    <row r="89" spans="1:6" ht="12.75">
      <c r="A89" s="72"/>
      <c r="B89" s="72"/>
      <c r="C89" s="76" t="s">
        <v>64</v>
      </c>
      <c r="D89" s="161">
        <v>5</v>
      </c>
      <c r="E89" s="152">
        <v>3</v>
      </c>
      <c r="F89" s="162">
        <v>8</v>
      </c>
    </row>
    <row r="90" spans="1:6" ht="12.75">
      <c r="A90" s="72"/>
      <c r="B90" s="72"/>
      <c r="C90" s="76" t="s">
        <v>362</v>
      </c>
      <c r="D90" s="161">
        <v>3</v>
      </c>
      <c r="F90" s="162">
        <v>3</v>
      </c>
    </row>
    <row r="91" spans="1:6" ht="12.75">
      <c r="A91" s="72"/>
      <c r="B91" s="72"/>
      <c r="C91" s="76" t="s">
        <v>363</v>
      </c>
      <c r="D91" s="161">
        <v>14</v>
      </c>
      <c r="E91" s="152">
        <v>3</v>
      </c>
      <c r="F91" s="162">
        <v>17</v>
      </c>
    </row>
    <row r="92" spans="1:6" ht="12.75">
      <c r="A92" s="72"/>
      <c r="B92" s="72"/>
      <c r="C92" s="76" t="s">
        <v>62</v>
      </c>
      <c r="D92" s="161">
        <v>76</v>
      </c>
      <c r="E92" s="152">
        <v>41</v>
      </c>
      <c r="F92" s="162">
        <v>117</v>
      </c>
    </row>
    <row r="93" spans="1:6" ht="12.75">
      <c r="A93" s="72"/>
      <c r="B93" s="70" t="s">
        <v>376</v>
      </c>
      <c r="C93" s="71"/>
      <c r="D93" s="159">
        <v>156</v>
      </c>
      <c r="E93" s="160">
        <v>66</v>
      </c>
      <c r="F93" s="158">
        <v>222</v>
      </c>
    </row>
    <row r="94" spans="1:6" ht="12.75">
      <c r="A94" s="72"/>
      <c r="B94" s="70" t="s">
        <v>359</v>
      </c>
      <c r="C94" s="70" t="s">
        <v>65</v>
      </c>
      <c r="D94" s="159">
        <v>1</v>
      </c>
      <c r="E94" s="160"/>
      <c r="F94" s="158">
        <v>1</v>
      </c>
    </row>
    <row r="95" spans="1:6" ht="12.75">
      <c r="A95" s="72"/>
      <c r="B95" s="72"/>
      <c r="C95" s="76" t="s">
        <v>63</v>
      </c>
      <c r="D95" s="161">
        <v>74</v>
      </c>
      <c r="E95" s="152">
        <v>10</v>
      </c>
      <c r="F95" s="162">
        <v>84</v>
      </c>
    </row>
    <row r="96" spans="1:6" ht="12.75">
      <c r="A96" s="72"/>
      <c r="B96" s="72"/>
      <c r="C96" s="76" t="s">
        <v>64</v>
      </c>
      <c r="D96" s="161">
        <v>4</v>
      </c>
      <c r="F96" s="162">
        <v>4</v>
      </c>
    </row>
    <row r="97" spans="1:6" ht="12.75">
      <c r="A97" s="72"/>
      <c r="B97" s="72"/>
      <c r="C97" s="76" t="s">
        <v>362</v>
      </c>
      <c r="D97" s="161">
        <v>5</v>
      </c>
      <c r="E97" s="152">
        <v>1</v>
      </c>
      <c r="F97" s="162">
        <v>6</v>
      </c>
    </row>
    <row r="98" spans="1:6" ht="12.75">
      <c r="A98" s="72"/>
      <c r="B98" s="72"/>
      <c r="C98" s="76" t="s">
        <v>363</v>
      </c>
      <c r="D98" s="161">
        <v>30</v>
      </c>
      <c r="E98" s="152">
        <v>8</v>
      </c>
      <c r="F98" s="162">
        <v>38</v>
      </c>
    </row>
    <row r="99" spans="1:6" ht="12.75">
      <c r="A99" s="72"/>
      <c r="B99" s="72"/>
      <c r="C99" s="76" t="s">
        <v>62</v>
      </c>
      <c r="D99" s="161">
        <v>116</v>
      </c>
      <c r="E99" s="152">
        <v>35</v>
      </c>
      <c r="F99" s="162">
        <v>151</v>
      </c>
    </row>
    <row r="100" spans="1:6" ht="12.75">
      <c r="A100" s="72"/>
      <c r="B100" s="70" t="s">
        <v>377</v>
      </c>
      <c r="C100" s="71"/>
      <c r="D100" s="159">
        <v>230</v>
      </c>
      <c r="E100" s="160">
        <v>54</v>
      </c>
      <c r="F100" s="158">
        <v>284</v>
      </c>
    </row>
    <row r="101" spans="1:6" ht="12.75">
      <c r="A101" s="72"/>
      <c r="B101" s="70" t="s">
        <v>360</v>
      </c>
      <c r="C101" s="70" t="s">
        <v>65</v>
      </c>
      <c r="D101" s="159">
        <v>2</v>
      </c>
      <c r="E101" s="160">
        <v>1</v>
      </c>
      <c r="F101" s="158">
        <v>3</v>
      </c>
    </row>
    <row r="102" spans="1:6" ht="12.75">
      <c r="A102" s="72"/>
      <c r="B102" s="72"/>
      <c r="C102" s="76" t="s">
        <v>63</v>
      </c>
      <c r="D102" s="161">
        <v>52</v>
      </c>
      <c r="E102" s="152">
        <v>8</v>
      </c>
      <c r="F102" s="162">
        <v>60</v>
      </c>
    </row>
    <row r="103" spans="1:6" ht="12.75">
      <c r="A103" s="72"/>
      <c r="B103" s="72"/>
      <c r="C103" s="76" t="s">
        <v>64</v>
      </c>
      <c r="D103" s="161">
        <v>1</v>
      </c>
      <c r="E103" s="152">
        <v>1</v>
      </c>
      <c r="F103" s="162">
        <v>2</v>
      </c>
    </row>
    <row r="104" spans="1:6" ht="12.75">
      <c r="A104" s="72"/>
      <c r="B104" s="72"/>
      <c r="C104" s="76" t="s">
        <v>363</v>
      </c>
      <c r="D104" s="161">
        <v>23</v>
      </c>
      <c r="E104" s="152">
        <v>9</v>
      </c>
      <c r="F104" s="162">
        <v>32</v>
      </c>
    </row>
    <row r="105" spans="1:6" ht="12.75">
      <c r="A105" s="72"/>
      <c r="B105" s="72"/>
      <c r="C105" s="76" t="s">
        <v>62</v>
      </c>
      <c r="D105" s="161">
        <v>78</v>
      </c>
      <c r="E105" s="152">
        <v>26</v>
      </c>
      <c r="F105" s="162">
        <v>104</v>
      </c>
    </row>
    <row r="106" spans="1:6" ht="12.75">
      <c r="A106" s="72"/>
      <c r="B106" s="70" t="s">
        <v>378</v>
      </c>
      <c r="C106" s="71"/>
      <c r="D106" s="159">
        <v>156</v>
      </c>
      <c r="E106" s="160">
        <v>45</v>
      </c>
      <c r="F106" s="158">
        <v>201</v>
      </c>
    </row>
    <row r="107" spans="1:6" ht="12.75">
      <c r="A107" s="72"/>
      <c r="B107" s="70" t="s">
        <v>361</v>
      </c>
      <c r="C107" s="70" t="s">
        <v>63</v>
      </c>
      <c r="D107" s="159"/>
      <c r="E107" s="160">
        <v>1</v>
      </c>
      <c r="F107" s="158">
        <v>1</v>
      </c>
    </row>
    <row r="108" spans="1:6" ht="12.75">
      <c r="A108" s="72"/>
      <c r="B108" s="72"/>
      <c r="C108" s="76" t="s">
        <v>363</v>
      </c>
      <c r="D108" s="161"/>
      <c r="E108" s="152">
        <v>1</v>
      </c>
      <c r="F108" s="162">
        <v>1</v>
      </c>
    </row>
    <row r="109" spans="1:6" ht="12.75">
      <c r="A109" s="72"/>
      <c r="B109" s="72"/>
      <c r="C109" s="76" t="s">
        <v>62</v>
      </c>
      <c r="D109" s="161">
        <v>4</v>
      </c>
      <c r="F109" s="162">
        <v>4</v>
      </c>
    </row>
    <row r="110" spans="1:6" ht="12.75">
      <c r="A110" s="72"/>
      <c r="B110" s="70" t="s">
        <v>379</v>
      </c>
      <c r="C110" s="71"/>
      <c r="D110" s="159">
        <v>4</v>
      </c>
      <c r="E110" s="160">
        <v>2</v>
      </c>
      <c r="F110" s="158">
        <v>6</v>
      </c>
    </row>
    <row r="111" spans="1:6" ht="12.75">
      <c r="A111" s="70" t="s">
        <v>369</v>
      </c>
      <c r="B111" s="71"/>
      <c r="C111" s="71"/>
      <c r="D111" s="159">
        <v>1289</v>
      </c>
      <c r="E111" s="160">
        <v>383</v>
      </c>
      <c r="F111" s="158">
        <v>1672</v>
      </c>
    </row>
    <row r="112" spans="1:6" ht="12.75">
      <c r="A112" s="77" t="s">
        <v>367</v>
      </c>
      <c r="B112" s="78"/>
      <c r="C112" s="78"/>
      <c r="D112" s="163">
        <v>2399</v>
      </c>
      <c r="E112" s="164">
        <v>735</v>
      </c>
      <c r="F112" s="165">
        <v>3134</v>
      </c>
    </row>
  </sheetData>
  <mergeCells count="1">
    <mergeCell ref="D3:E3"/>
  </mergeCells>
  <printOptions/>
  <pageMargins left="0.25" right="0.25" top="0.5" bottom="0.5" header="0.5" footer="0.5"/>
  <pageSetup horizontalDpi="600" verticalDpi="600" orientation="portrait" scale="89" r:id="rId2"/>
  <rowBreaks count="1" manualBreakCount="1">
    <brk id="61" max="5" man="1"/>
  </rowBreaks>
  <legacy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42"/>
  <dimension ref="A1:F104"/>
  <sheetViews>
    <sheetView showGridLines="0" workbookViewId="0" topLeftCell="A1">
      <selection activeCell="F52" sqref="F52"/>
    </sheetView>
  </sheetViews>
  <sheetFormatPr defaultColWidth="9.140625" defaultRowHeight="12.75"/>
  <cols>
    <col min="1" max="1" width="20.140625" style="0" bestFit="1" customWidth="1"/>
    <col min="2" max="2" width="16.8515625" style="0" bestFit="1" customWidth="1"/>
    <col min="3" max="3" width="21.421875" style="0" bestFit="1" customWidth="1"/>
    <col min="4" max="5" width="9.28125" style="152" bestFit="1" customWidth="1"/>
    <col min="6" max="6" width="10.57421875" style="152" bestFit="1" customWidth="1"/>
  </cols>
  <sheetData>
    <row r="1" spans="1:2" ht="12.75">
      <c r="A1" s="74" t="s">
        <v>43</v>
      </c>
      <c r="B1" s="75" t="s">
        <v>51</v>
      </c>
    </row>
    <row r="3" spans="1:6" ht="12.75">
      <c r="A3" s="70"/>
      <c r="B3" s="71"/>
      <c r="C3" s="71"/>
      <c r="D3" s="153" t="s">
        <v>61</v>
      </c>
      <c r="E3" s="154"/>
      <c r="F3" s="155"/>
    </row>
    <row r="4" spans="1:6" ht="12.75">
      <c r="A4" s="151" t="s">
        <v>351</v>
      </c>
      <c r="B4" s="151" t="s">
        <v>353</v>
      </c>
      <c r="C4" s="151" t="s">
        <v>352</v>
      </c>
      <c r="D4" s="156" t="s">
        <v>69</v>
      </c>
      <c r="E4" s="157" t="s">
        <v>70</v>
      </c>
      <c r="F4" s="158" t="s">
        <v>367</v>
      </c>
    </row>
    <row r="5" spans="1:6" ht="12.75">
      <c r="A5" s="70" t="s">
        <v>0</v>
      </c>
      <c r="B5" s="70" t="s">
        <v>365</v>
      </c>
      <c r="C5" s="70" t="s">
        <v>63</v>
      </c>
      <c r="D5" s="159"/>
      <c r="E5" s="160">
        <v>1</v>
      </c>
      <c r="F5" s="158">
        <v>1</v>
      </c>
    </row>
    <row r="6" spans="1:6" ht="12.75">
      <c r="A6" s="72"/>
      <c r="B6" s="72"/>
      <c r="C6" s="76" t="s">
        <v>64</v>
      </c>
      <c r="D6" s="161"/>
      <c r="E6" s="152">
        <v>1</v>
      </c>
      <c r="F6" s="162">
        <v>1</v>
      </c>
    </row>
    <row r="7" spans="1:6" ht="12.75">
      <c r="A7" s="72"/>
      <c r="B7" s="72"/>
      <c r="C7" s="76" t="s">
        <v>66</v>
      </c>
      <c r="D7" s="161">
        <v>1</v>
      </c>
      <c r="F7" s="162">
        <v>1</v>
      </c>
    </row>
    <row r="8" spans="1:6" ht="12.75">
      <c r="A8" s="72"/>
      <c r="B8" s="72"/>
      <c r="C8" s="76" t="s">
        <v>362</v>
      </c>
      <c r="D8" s="161"/>
      <c r="E8" s="152">
        <v>1</v>
      </c>
      <c r="F8" s="162">
        <v>1</v>
      </c>
    </row>
    <row r="9" spans="1:6" ht="12.75">
      <c r="A9" s="72"/>
      <c r="B9" s="72"/>
      <c r="C9" s="76" t="s">
        <v>363</v>
      </c>
      <c r="D9" s="161"/>
      <c r="E9" s="152">
        <v>1</v>
      </c>
      <c r="F9" s="162">
        <v>1</v>
      </c>
    </row>
    <row r="10" spans="1:6" ht="12.75">
      <c r="A10" s="72"/>
      <c r="B10" s="72"/>
      <c r="C10" s="76" t="s">
        <v>62</v>
      </c>
      <c r="D10" s="161"/>
      <c r="E10" s="152">
        <v>2</v>
      </c>
      <c r="F10" s="162">
        <v>2</v>
      </c>
    </row>
    <row r="11" spans="1:6" ht="12.75">
      <c r="A11" s="72"/>
      <c r="B11" s="70" t="s">
        <v>380</v>
      </c>
      <c r="C11" s="71"/>
      <c r="D11" s="159">
        <v>1</v>
      </c>
      <c r="E11" s="160">
        <v>6</v>
      </c>
      <c r="F11" s="158">
        <v>7</v>
      </c>
    </row>
    <row r="12" spans="1:6" ht="12.75">
      <c r="A12" s="72"/>
      <c r="B12" s="70" t="s">
        <v>364</v>
      </c>
      <c r="C12" s="70" t="s">
        <v>65</v>
      </c>
      <c r="D12" s="159"/>
      <c r="E12" s="160">
        <v>9</v>
      </c>
      <c r="F12" s="158">
        <v>9</v>
      </c>
    </row>
    <row r="13" spans="1:6" ht="12.75">
      <c r="A13" s="72"/>
      <c r="B13" s="72"/>
      <c r="C13" s="76" t="s">
        <v>63</v>
      </c>
      <c r="D13" s="161">
        <v>5</v>
      </c>
      <c r="E13" s="152">
        <v>10</v>
      </c>
      <c r="F13" s="162">
        <v>15</v>
      </c>
    </row>
    <row r="14" spans="1:6" ht="12.75">
      <c r="A14" s="72"/>
      <c r="B14" s="72"/>
      <c r="C14" s="76" t="s">
        <v>64</v>
      </c>
      <c r="D14" s="161">
        <v>1</v>
      </c>
      <c r="E14" s="152">
        <v>9</v>
      </c>
      <c r="F14" s="162">
        <v>10</v>
      </c>
    </row>
    <row r="15" spans="1:6" ht="12.75">
      <c r="A15" s="72"/>
      <c r="B15" s="72"/>
      <c r="C15" s="76" t="s">
        <v>66</v>
      </c>
      <c r="D15" s="161"/>
      <c r="E15" s="152">
        <v>1</v>
      </c>
      <c r="F15" s="162">
        <v>1</v>
      </c>
    </row>
    <row r="16" spans="1:6" ht="12.75">
      <c r="A16" s="72"/>
      <c r="B16" s="72"/>
      <c r="C16" s="76" t="s">
        <v>362</v>
      </c>
      <c r="D16" s="161">
        <v>2</v>
      </c>
      <c r="E16" s="152">
        <v>15</v>
      </c>
      <c r="F16" s="162">
        <v>17</v>
      </c>
    </row>
    <row r="17" spans="1:6" ht="12.75">
      <c r="A17" s="72"/>
      <c r="B17" s="72"/>
      <c r="C17" s="76" t="s">
        <v>363</v>
      </c>
      <c r="D17" s="161">
        <v>1</v>
      </c>
      <c r="E17" s="152">
        <v>14</v>
      </c>
      <c r="F17" s="162">
        <v>15</v>
      </c>
    </row>
    <row r="18" spans="1:6" ht="12.75">
      <c r="A18" s="72"/>
      <c r="B18" s="72"/>
      <c r="C18" s="76" t="s">
        <v>62</v>
      </c>
      <c r="D18" s="161">
        <v>24</v>
      </c>
      <c r="E18" s="152">
        <v>127</v>
      </c>
      <c r="F18" s="162">
        <v>151</v>
      </c>
    </row>
    <row r="19" spans="1:6" ht="12.75">
      <c r="A19" s="72"/>
      <c r="B19" s="70" t="s">
        <v>371</v>
      </c>
      <c r="C19" s="71"/>
      <c r="D19" s="159">
        <v>33</v>
      </c>
      <c r="E19" s="160">
        <v>185</v>
      </c>
      <c r="F19" s="158">
        <v>218</v>
      </c>
    </row>
    <row r="20" spans="1:6" ht="12.75">
      <c r="A20" s="72"/>
      <c r="B20" s="70" t="s">
        <v>354</v>
      </c>
      <c r="C20" s="70" t="s">
        <v>65</v>
      </c>
      <c r="D20" s="159">
        <v>6</v>
      </c>
      <c r="E20" s="160">
        <v>9</v>
      </c>
      <c r="F20" s="158">
        <v>15</v>
      </c>
    </row>
    <row r="21" spans="1:6" ht="12.75">
      <c r="A21" s="72"/>
      <c r="B21" s="72"/>
      <c r="C21" s="76" t="s">
        <v>63</v>
      </c>
      <c r="D21" s="161">
        <v>4</v>
      </c>
      <c r="E21" s="152">
        <v>8</v>
      </c>
      <c r="F21" s="162">
        <v>12</v>
      </c>
    </row>
    <row r="22" spans="1:6" ht="12.75">
      <c r="A22" s="72"/>
      <c r="B22" s="72"/>
      <c r="C22" s="76" t="s">
        <v>64</v>
      </c>
      <c r="D22" s="161"/>
      <c r="E22" s="152">
        <v>3</v>
      </c>
      <c r="F22" s="162">
        <v>3</v>
      </c>
    </row>
    <row r="23" spans="1:6" ht="12.75">
      <c r="A23" s="72"/>
      <c r="B23" s="72"/>
      <c r="C23" s="76" t="s">
        <v>362</v>
      </c>
      <c r="D23" s="161">
        <v>3</v>
      </c>
      <c r="E23" s="152">
        <v>13</v>
      </c>
      <c r="F23" s="162">
        <v>16</v>
      </c>
    </row>
    <row r="24" spans="1:6" ht="12.75">
      <c r="A24" s="72"/>
      <c r="B24" s="72"/>
      <c r="C24" s="76" t="s">
        <v>363</v>
      </c>
      <c r="D24" s="161">
        <v>3</v>
      </c>
      <c r="E24" s="152">
        <v>11</v>
      </c>
      <c r="F24" s="162">
        <v>14</v>
      </c>
    </row>
    <row r="25" spans="1:6" ht="12.75">
      <c r="A25" s="72"/>
      <c r="B25" s="72"/>
      <c r="C25" s="76" t="s">
        <v>62</v>
      </c>
      <c r="D25" s="161">
        <v>13</v>
      </c>
      <c r="E25" s="152">
        <v>94</v>
      </c>
      <c r="F25" s="162">
        <v>107</v>
      </c>
    </row>
    <row r="26" spans="1:6" ht="12.75">
      <c r="A26" s="72"/>
      <c r="B26" s="70" t="s">
        <v>372</v>
      </c>
      <c r="C26" s="71"/>
      <c r="D26" s="159">
        <v>29</v>
      </c>
      <c r="E26" s="160">
        <v>138</v>
      </c>
      <c r="F26" s="158">
        <v>167</v>
      </c>
    </row>
    <row r="27" spans="1:6" ht="12.75">
      <c r="A27" s="72"/>
      <c r="B27" s="70" t="s">
        <v>355</v>
      </c>
      <c r="C27" s="70" t="s">
        <v>65</v>
      </c>
      <c r="D27" s="159">
        <v>1</v>
      </c>
      <c r="E27" s="160">
        <v>11</v>
      </c>
      <c r="F27" s="158">
        <v>12</v>
      </c>
    </row>
    <row r="28" spans="1:6" ht="12.75">
      <c r="A28" s="72"/>
      <c r="B28" s="72"/>
      <c r="C28" s="76" t="s">
        <v>63</v>
      </c>
      <c r="D28" s="161">
        <v>4</v>
      </c>
      <c r="E28" s="152">
        <v>10</v>
      </c>
      <c r="F28" s="162">
        <v>14</v>
      </c>
    </row>
    <row r="29" spans="1:6" ht="12.75">
      <c r="A29" s="72"/>
      <c r="B29" s="72"/>
      <c r="C29" s="76" t="s">
        <v>64</v>
      </c>
      <c r="D29" s="161">
        <v>1</v>
      </c>
      <c r="E29" s="152">
        <v>9</v>
      </c>
      <c r="F29" s="162">
        <v>10</v>
      </c>
    </row>
    <row r="30" spans="1:6" ht="12.75">
      <c r="A30" s="72"/>
      <c r="B30" s="72"/>
      <c r="C30" s="76" t="s">
        <v>66</v>
      </c>
      <c r="D30" s="161"/>
      <c r="E30" s="152">
        <v>1</v>
      </c>
      <c r="F30" s="162">
        <v>1</v>
      </c>
    </row>
    <row r="31" spans="1:6" ht="12.75">
      <c r="A31" s="72"/>
      <c r="B31" s="72"/>
      <c r="C31" s="76" t="s">
        <v>362</v>
      </c>
      <c r="D31" s="161">
        <v>2</v>
      </c>
      <c r="E31" s="152">
        <v>25</v>
      </c>
      <c r="F31" s="162">
        <v>27</v>
      </c>
    </row>
    <row r="32" spans="1:6" ht="12.75">
      <c r="A32" s="72"/>
      <c r="B32" s="72"/>
      <c r="C32" s="76" t="s">
        <v>363</v>
      </c>
      <c r="D32" s="161">
        <v>1</v>
      </c>
      <c r="E32" s="152">
        <v>16</v>
      </c>
      <c r="F32" s="162">
        <v>17</v>
      </c>
    </row>
    <row r="33" spans="1:6" ht="12.75">
      <c r="A33" s="72"/>
      <c r="B33" s="72"/>
      <c r="C33" s="76" t="s">
        <v>62</v>
      </c>
      <c r="D33" s="161">
        <v>12</v>
      </c>
      <c r="E33" s="152">
        <v>99</v>
      </c>
      <c r="F33" s="162">
        <v>111</v>
      </c>
    </row>
    <row r="34" spans="1:6" ht="12.75">
      <c r="A34" s="72"/>
      <c r="B34" s="70" t="s">
        <v>373</v>
      </c>
      <c r="C34" s="71"/>
      <c r="D34" s="159">
        <v>21</v>
      </c>
      <c r="E34" s="160">
        <v>171</v>
      </c>
      <c r="F34" s="158">
        <v>192</v>
      </c>
    </row>
    <row r="35" spans="1:6" ht="12.75">
      <c r="A35" s="72"/>
      <c r="B35" s="70" t="s">
        <v>356</v>
      </c>
      <c r="C35" s="70" t="s">
        <v>65</v>
      </c>
      <c r="D35" s="159"/>
      <c r="E35" s="160">
        <v>4</v>
      </c>
      <c r="F35" s="158">
        <v>4</v>
      </c>
    </row>
    <row r="36" spans="1:6" ht="12.75">
      <c r="A36" s="72"/>
      <c r="B36" s="72"/>
      <c r="C36" s="76" t="s">
        <v>63</v>
      </c>
      <c r="D36" s="161">
        <v>5</v>
      </c>
      <c r="E36" s="152">
        <v>11</v>
      </c>
      <c r="F36" s="162">
        <v>16</v>
      </c>
    </row>
    <row r="37" spans="1:6" ht="12.75">
      <c r="A37" s="72"/>
      <c r="B37" s="72"/>
      <c r="C37" s="76" t="s">
        <v>64</v>
      </c>
      <c r="D37" s="161">
        <v>1</v>
      </c>
      <c r="E37" s="152">
        <v>3</v>
      </c>
      <c r="F37" s="162">
        <v>4</v>
      </c>
    </row>
    <row r="38" spans="1:6" ht="12.75">
      <c r="A38" s="72"/>
      <c r="B38" s="72"/>
      <c r="C38" s="76" t="s">
        <v>362</v>
      </c>
      <c r="D38" s="161"/>
      <c r="E38" s="152">
        <v>17</v>
      </c>
      <c r="F38" s="162">
        <v>17</v>
      </c>
    </row>
    <row r="39" spans="1:6" ht="12.75">
      <c r="A39" s="72"/>
      <c r="B39" s="72"/>
      <c r="C39" s="76" t="s">
        <v>363</v>
      </c>
      <c r="D39" s="161">
        <v>1</v>
      </c>
      <c r="E39" s="152">
        <v>7</v>
      </c>
      <c r="F39" s="162">
        <v>8</v>
      </c>
    </row>
    <row r="40" spans="1:6" ht="12.75">
      <c r="A40" s="72"/>
      <c r="B40" s="72"/>
      <c r="C40" s="76" t="s">
        <v>62</v>
      </c>
      <c r="D40" s="161">
        <v>13</v>
      </c>
      <c r="E40" s="152">
        <v>67</v>
      </c>
      <c r="F40" s="162">
        <v>80</v>
      </c>
    </row>
    <row r="41" spans="1:6" ht="12.75">
      <c r="A41" s="72"/>
      <c r="B41" s="70" t="s">
        <v>374</v>
      </c>
      <c r="C41" s="71"/>
      <c r="D41" s="159">
        <v>20</v>
      </c>
      <c r="E41" s="160">
        <v>109</v>
      </c>
      <c r="F41" s="158">
        <v>129</v>
      </c>
    </row>
    <row r="42" spans="1:6" ht="12.75">
      <c r="A42" s="72"/>
      <c r="B42" s="70" t="s">
        <v>357</v>
      </c>
      <c r="C42" s="70" t="s">
        <v>65</v>
      </c>
      <c r="D42" s="159"/>
      <c r="E42" s="160">
        <v>2</v>
      </c>
      <c r="F42" s="158">
        <v>2</v>
      </c>
    </row>
    <row r="43" spans="1:6" ht="12.75">
      <c r="A43" s="72"/>
      <c r="B43" s="72"/>
      <c r="C43" s="76" t="s">
        <v>63</v>
      </c>
      <c r="D43" s="161"/>
      <c r="E43" s="152">
        <v>6</v>
      </c>
      <c r="F43" s="162">
        <v>6</v>
      </c>
    </row>
    <row r="44" spans="1:6" ht="12.75">
      <c r="A44" s="72"/>
      <c r="B44" s="72"/>
      <c r="C44" s="76" t="s">
        <v>64</v>
      </c>
      <c r="D44" s="161">
        <v>2</v>
      </c>
      <c r="E44" s="152">
        <v>1</v>
      </c>
      <c r="F44" s="162">
        <v>3</v>
      </c>
    </row>
    <row r="45" spans="1:6" ht="12.75">
      <c r="A45" s="72"/>
      <c r="B45" s="72"/>
      <c r="C45" s="76" t="s">
        <v>363</v>
      </c>
      <c r="D45" s="161">
        <v>1</v>
      </c>
      <c r="E45" s="152">
        <v>8</v>
      </c>
      <c r="F45" s="162">
        <v>9</v>
      </c>
    </row>
    <row r="46" spans="1:6" ht="12.75">
      <c r="A46" s="72"/>
      <c r="B46" s="72"/>
      <c r="C46" s="76" t="s">
        <v>62</v>
      </c>
      <c r="D46" s="161">
        <v>3</v>
      </c>
      <c r="E46" s="152">
        <v>27</v>
      </c>
      <c r="F46" s="162">
        <v>30</v>
      </c>
    </row>
    <row r="47" spans="1:6" ht="12.75">
      <c r="A47" s="72"/>
      <c r="B47" s="70" t="s">
        <v>375</v>
      </c>
      <c r="C47" s="71"/>
      <c r="D47" s="159">
        <v>6</v>
      </c>
      <c r="E47" s="160">
        <v>44</v>
      </c>
      <c r="F47" s="158">
        <v>50</v>
      </c>
    </row>
    <row r="48" spans="1:6" ht="12.75">
      <c r="A48" s="72"/>
      <c r="B48" s="70" t="s">
        <v>358</v>
      </c>
      <c r="C48" s="70" t="s">
        <v>65</v>
      </c>
      <c r="D48" s="159"/>
      <c r="E48" s="160">
        <v>1</v>
      </c>
      <c r="F48" s="158">
        <v>1</v>
      </c>
    </row>
    <row r="49" spans="1:6" ht="12.75">
      <c r="A49" s="72"/>
      <c r="B49" s="72"/>
      <c r="C49" s="76" t="s">
        <v>63</v>
      </c>
      <c r="D49" s="161">
        <v>1</v>
      </c>
      <c r="E49" s="152">
        <v>5</v>
      </c>
      <c r="F49" s="162">
        <v>6</v>
      </c>
    </row>
    <row r="50" spans="1:6" ht="12.75">
      <c r="A50" s="72"/>
      <c r="B50" s="72"/>
      <c r="C50" s="76" t="s">
        <v>363</v>
      </c>
      <c r="D50" s="161">
        <v>1</v>
      </c>
      <c r="E50" s="152">
        <v>4</v>
      </c>
      <c r="F50" s="162">
        <v>5</v>
      </c>
    </row>
    <row r="51" spans="1:6" ht="12.75">
      <c r="A51" s="72"/>
      <c r="B51" s="72"/>
      <c r="C51" s="76" t="s">
        <v>62</v>
      </c>
      <c r="D51" s="161">
        <v>5</v>
      </c>
      <c r="E51" s="152">
        <v>18</v>
      </c>
      <c r="F51" s="162">
        <v>23</v>
      </c>
    </row>
    <row r="52" spans="1:6" ht="12.75">
      <c r="A52" s="72"/>
      <c r="B52" s="70" t="s">
        <v>376</v>
      </c>
      <c r="C52" s="71"/>
      <c r="D52" s="159">
        <v>7</v>
      </c>
      <c r="E52" s="160">
        <v>28</v>
      </c>
      <c r="F52" s="158">
        <v>35</v>
      </c>
    </row>
    <row r="53" spans="1:6" ht="12.75">
      <c r="A53" s="72"/>
      <c r="B53" s="70" t="s">
        <v>359</v>
      </c>
      <c r="C53" s="70" t="s">
        <v>65</v>
      </c>
      <c r="D53" s="159"/>
      <c r="E53" s="160">
        <v>1</v>
      </c>
      <c r="F53" s="158">
        <v>1</v>
      </c>
    </row>
    <row r="54" spans="1:6" ht="12.75">
      <c r="A54" s="72"/>
      <c r="B54" s="72"/>
      <c r="C54" s="76" t="s">
        <v>63</v>
      </c>
      <c r="D54" s="161">
        <v>3</v>
      </c>
      <c r="E54" s="152">
        <v>5</v>
      </c>
      <c r="F54" s="162">
        <v>8</v>
      </c>
    </row>
    <row r="55" spans="1:6" ht="12.75">
      <c r="A55" s="72"/>
      <c r="B55" s="72"/>
      <c r="C55" s="76" t="s">
        <v>64</v>
      </c>
      <c r="D55" s="161">
        <v>1</v>
      </c>
      <c r="E55" s="152">
        <v>1</v>
      </c>
      <c r="F55" s="162">
        <v>2</v>
      </c>
    </row>
    <row r="56" spans="1:6" ht="12.75">
      <c r="A56" s="72"/>
      <c r="B56" s="72"/>
      <c r="C56" s="76" t="s">
        <v>363</v>
      </c>
      <c r="D56" s="161"/>
      <c r="E56" s="152">
        <v>8</v>
      </c>
      <c r="F56" s="162">
        <v>8</v>
      </c>
    </row>
    <row r="57" spans="1:6" ht="12.75">
      <c r="A57" s="72"/>
      <c r="B57" s="72"/>
      <c r="C57" s="76" t="s">
        <v>62</v>
      </c>
      <c r="D57" s="161">
        <v>6</v>
      </c>
      <c r="E57" s="152">
        <v>24</v>
      </c>
      <c r="F57" s="162">
        <v>30</v>
      </c>
    </row>
    <row r="58" spans="1:6" ht="12.75">
      <c r="A58" s="72"/>
      <c r="B58" s="70" t="s">
        <v>377</v>
      </c>
      <c r="C58" s="71"/>
      <c r="D58" s="159">
        <v>10</v>
      </c>
      <c r="E58" s="160">
        <v>39</v>
      </c>
      <c r="F58" s="158">
        <v>49</v>
      </c>
    </row>
    <row r="59" spans="1:6" ht="12.75">
      <c r="A59" s="72"/>
      <c r="B59" s="70" t="s">
        <v>360</v>
      </c>
      <c r="C59" s="70" t="s">
        <v>63</v>
      </c>
      <c r="D59" s="159"/>
      <c r="E59" s="160">
        <v>2</v>
      </c>
      <c r="F59" s="158">
        <v>2</v>
      </c>
    </row>
    <row r="60" spans="1:6" ht="12.75">
      <c r="A60" s="72"/>
      <c r="B60" s="72"/>
      <c r="C60" s="76" t="s">
        <v>62</v>
      </c>
      <c r="D60" s="161">
        <v>1</v>
      </c>
      <c r="E60" s="152">
        <v>6</v>
      </c>
      <c r="F60" s="162">
        <v>7</v>
      </c>
    </row>
    <row r="61" spans="1:6" ht="12.75">
      <c r="A61" s="72"/>
      <c r="B61" s="70" t="s">
        <v>378</v>
      </c>
      <c r="C61" s="71"/>
      <c r="D61" s="159">
        <v>1</v>
      </c>
      <c r="E61" s="160">
        <v>8</v>
      </c>
      <c r="F61" s="158">
        <v>9</v>
      </c>
    </row>
    <row r="62" spans="1:6" ht="12.75">
      <c r="A62" s="70" t="s">
        <v>368</v>
      </c>
      <c r="B62" s="71"/>
      <c r="C62" s="71"/>
      <c r="D62" s="159">
        <v>128</v>
      </c>
      <c r="E62" s="160">
        <v>728</v>
      </c>
      <c r="F62" s="158">
        <v>856</v>
      </c>
    </row>
    <row r="63" spans="1:6" ht="12.75">
      <c r="A63" s="70" t="s">
        <v>4</v>
      </c>
      <c r="B63" s="70" t="s">
        <v>354</v>
      </c>
      <c r="C63" s="70" t="s">
        <v>362</v>
      </c>
      <c r="D63" s="159">
        <v>1</v>
      </c>
      <c r="E63" s="160">
        <v>19</v>
      </c>
      <c r="F63" s="158">
        <v>20</v>
      </c>
    </row>
    <row r="64" spans="1:6" ht="12.75">
      <c r="A64" s="72"/>
      <c r="B64" s="72"/>
      <c r="C64" s="76" t="s">
        <v>62</v>
      </c>
      <c r="D64" s="161">
        <v>2</v>
      </c>
      <c r="F64" s="162">
        <v>2</v>
      </c>
    </row>
    <row r="65" spans="1:6" ht="12.75">
      <c r="A65" s="72"/>
      <c r="B65" s="70" t="s">
        <v>372</v>
      </c>
      <c r="C65" s="71"/>
      <c r="D65" s="159">
        <v>3</v>
      </c>
      <c r="E65" s="160">
        <v>19</v>
      </c>
      <c r="F65" s="158">
        <v>22</v>
      </c>
    </row>
    <row r="66" spans="1:6" ht="12.75">
      <c r="A66" s="72"/>
      <c r="B66" s="70" t="s">
        <v>355</v>
      </c>
      <c r="C66" s="70" t="s">
        <v>65</v>
      </c>
      <c r="D66" s="159"/>
      <c r="E66" s="160">
        <v>1</v>
      </c>
      <c r="F66" s="158">
        <v>1</v>
      </c>
    </row>
    <row r="67" spans="1:6" ht="12.75">
      <c r="A67" s="72"/>
      <c r="B67" s="72"/>
      <c r="C67" s="76" t="s">
        <v>63</v>
      </c>
      <c r="D67" s="161">
        <v>1</v>
      </c>
      <c r="E67" s="152">
        <v>1</v>
      </c>
      <c r="F67" s="162">
        <v>2</v>
      </c>
    </row>
    <row r="68" spans="1:6" ht="12.75">
      <c r="A68" s="72"/>
      <c r="B68" s="72"/>
      <c r="C68" s="76" t="s">
        <v>64</v>
      </c>
      <c r="D68" s="161"/>
      <c r="E68" s="152">
        <v>1</v>
      </c>
      <c r="F68" s="162">
        <v>1</v>
      </c>
    </row>
    <row r="69" spans="1:6" ht="12.75">
      <c r="A69" s="72"/>
      <c r="B69" s="72"/>
      <c r="C69" s="76" t="s">
        <v>66</v>
      </c>
      <c r="D69" s="161">
        <v>1</v>
      </c>
      <c r="F69" s="162">
        <v>1</v>
      </c>
    </row>
    <row r="70" spans="1:6" ht="12.75">
      <c r="A70" s="72"/>
      <c r="B70" s="72"/>
      <c r="C70" s="76" t="s">
        <v>362</v>
      </c>
      <c r="D70" s="161">
        <v>23</v>
      </c>
      <c r="E70" s="152">
        <v>97</v>
      </c>
      <c r="F70" s="162">
        <v>120</v>
      </c>
    </row>
    <row r="71" spans="1:6" ht="12.75">
      <c r="A71" s="72"/>
      <c r="B71" s="72"/>
      <c r="C71" s="76" t="s">
        <v>363</v>
      </c>
      <c r="D71" s="161">
        <v>2</v>
      </c>
      <c r="E71" s="152">
        <v>2</v>
      </c>
      <c r="F71" s="162">
        <v>4</v>
      </c>
    </row>
    <row r="72" spans="1:6" ht="12.75">
      <c r="A72" s="72"/>
      <c r="B72" s="72"/>
      <c r="C72" s="76" t="s">
        <v>62</v>
      </c>
      <c r="D72" s="161">
        <v>5</v>
      </c>
      <c r="E72" s="152">
        <v>21</v>
      </c>
      <c r="F72" s="162">
        <v>26</v>
      </c>
    </row>
    <row r="73" spans="1:6" ht="12.75">
      <c r="A73" s="72"/>
      <c r="B73" s="70" t="s">
        <v>373</v>
      </c>
      <c r="C73" s="71"/>
      <c r="D73" s="159">
        <v>32</v>
      </c>
      <c r="E73" s="160">
        <v>123</v>
      </c>
      <c r="F73" s="158">
        <v>155</v>
      </c>
    </row>
    <row r="74" spans="1:6" ht="12.75">
      <c r="A74" s="72"/>
      <c r="B74" s="70" t="s">
        <v>356</v>
      </c>
      <c r="C74" s="70" t="s">
        <v>65</v>
      </c>
      <c r="D74" s="159"/>
      <c r="E74" s="160">
        <v>4</v>
      </c>
      <c r="F74" s="158">
        <v>4</v>
      </c>
    </row>
    <row r="75" spans="1:6" ht="12.75">
      <c r="A75" s="72"/>
      <c r="B75" s="72"/>
      <c r="C75" s="76" t="s">
        <v>63</v>
      </c>
      <c r="D75" s="161">
        <v>1</v>
      </c>
      <c r="E75" s="152">
        <v>1</v>
      </c>
      <c r="F75" s="162">
        <v>2</v>
      </c>
    </row>
    <row r="76" spans="1:6" ht="12.75">
      <c r="A76" s="72"/>
      <c r="B76" s="72"/>
      <c r="C76" s="76" t="s">
        <v>64</v>
      </c>
      <c r="D76" s="161"/>
      <c r="E76" s="152">
        <v>1</v>
      </c>
      <c r="F76" s="162">
        <v>1</v>
      </c>
    </row>
    <row r="77" spans="1:6" ht="12.75">
      <c r="A77" s="72"/>
      <c r="B77" s="72"/>
      <c r="C77" s="76" t="s">
        <v>362</v>
      </c>
      <c r="D77" s="161">
        <v>22</v>
      </c>
      <c r="E77" s="152">
        <v>34</v>
      </c>
      <c r="F77" s="162">
        <v>56</v>
      </c>
    </row>
    <row r="78" spans="1:6" ht="12.75">
      <c r="A78" s="72"/>
      <c r="B78" s="72"/>
      <c r="C78" s="76" t="s">
        <v>363</v>
      </c>
      <c r="D78" s="161">
        <v>1</v>
      </c>
      <c r="E78" s="152">
        <v>8</v>
      </c>
      <c r="F78" s="162">
        <v>9</v>
      </c>
    </row>
    <row r="79" spans="1:6" ht="12.75">
      <c r="A79" s="72"/>
      <c r="B79" s="72"/>
      <c r="C79" s="76" t="s">
        <v>62</v>
      </c>
      <c r="D79" s="161">
        <v>10</v>
      </c>
      <c r="E79" s="152">
        <v>45</v>
      </c>
      <c r="F79" s="162">
        <v>55</v>
      </c>
    </row>
    <row r="80" spans="1:6" ht="12.75">
      <c r="A80" s="72"/>
      <c r="B80" s="70" t="s">
        <v>374</v>
      </c>
      <c r="C80" s="71"/>
      <c r="D80" s="159">
        <v>34</v>
      </c>
      <c r="E80" s="160">
        <v>93</v>
      </c>
      <c r="F80" s="158">
        <v>127</v>
      </c>
    </row>
    <row r="81" spans="1:6" ht="12.75">
      <c r="A81" s="72"/>
      <c r="B81" s="70" t="s">
        <v>357</v>
      </c>
      <c r="C81" s="70" t="s">
        <v>65</v>
      </c>
      <c r="D81" s="159">
        <v>1</v>
      </c>
      <c r="E81" s="160">
        <v>3</v>
      </c>
      <c r="F81" s="158">
        <v>4</v>
      </c>
    </row>
    <row r="82" spans="1:6" ht="12.75">
      <c r="A82" s="72"/>
      <c r="B82" s="72"/>
      <c r="C82" s="76" t="s">
        <v>63</v>
      </c>
      <c r="D82" s="161">
        <v>1</v>
      </c>
      <c r="E82" s="152">
        <v>1</v>
      </c>
      <c r="F82" s="162">
        <v>2</v>
      </c>
    </row>
    <row r="83" spans="1:6" ht="12.75">
      <c r="A83" s="72"/>
      <c r="B83" s="72"/>
      <c r="C83" s="76" t="s">
        <v>64</v>
      </c>
      <c r="D83" s="161"/>
      <c r="E83" s="152">
        <v>2</v>
      </c>
      <c r="F83" s="162">
        <v>2</v>
      </c>
    </row>
    <row r="84" spans="1:6" ht="12.75">
      <c r="A84" s="72"/>
      <c r="B84" s="72"/>
      <c r="C84" s="76" t="s">
        <v>362</v>
      </c>
      <c r="D84" s="161">
        <v>3</v>
      </c>
      <c r="E84" s="152">
        <v>21</v>
      </c>
      <c r="F84" s="162">
        <v>24</v>
      </c>
    </row>
    <row r="85" spans="1:6" ht="12.75">
      <c r="A85" s="72"/>
      <c r="B85" s="72"/>
      <c r="C85" s="76" t="s">
        <v>363</v>
      </c>
      <c r="D85" s="161">
        <v>1</v>
      </c>
      <c r="E85" s="152">
        <v>4</v>
      </c>
      <c r="F85" s="162">
        <v>5</v>
      </c>
    </row>
    <row r="86" spans="1:6" ht="12.75">
      <c r="A86" s="72"/>
      <c r="B86" s="72"/>
      <c r="C86" s="76" t="s">
        <v>62</v>
      </c>
      <c r="D86" s="161">
        <v>5</v>
      </c>
      <c r="E86" s="152">
        <v>12</v>
      </c>
      <c r="F86" s="162">
        <v>17</v>
      </c>
    </row>
    <row r="87" spans="1:6" ht="12.75">
      <c r="A87" s="72"/>
      <c r="B87" s="70" t="s">
        <v>375</v>
      </c>
      <c r="C87" s="71"/>
      <c r="D87" s="159">
        <v>11</v>
      </c>
      <c r="E87" s="160">
        <v>43</v>
      </c>
      <c r="F87" s="158">
        <v>54</v>
      </c>
    </row>
    <row r="88" spans="1:6" ht="12.75">
      <c r="A88" s="72"/>
      <c r="B88" s="70" t="s">
        <v>358</v>
      </c>
      <c r="C88" s="70" t="s">
        <v>65</v>
      </c>
      <c r="D88" s="159">
        <v>1</v>
      </c>
      <c r="E88" s="160"/>
      <c r="F88" s="158">
        <v>1</v>
      </c>
    </row>
    <row r="89" spans="1:6" ht="12.75">
      <c r="A89" s="72"/>
      <c r="B89" s="72"/>
      <c r="C89" s="76" t="s">
        <v>63</v>
      </c>
      <c r="D89" s="161">
        <v>1</v>
      </c>
      <c r="F89" s="162">
        <v>1</v>
      </c>
    </row>
    <row r="90" spans="1:6" ht="12.75">
      <c r="A90" s="72"/>
      <c r="B90" s="72"/>
      <c r="C90" s="76" t="s">
        <v>362</v>
      </c>
      <c r="D90" s="161"/>
      <c r="E90" s="152">
        <v>4</v>
      </c>
      <c r="F90" s="162">
        <v>4</v>
      </c>
    </row>
    <row r="91" spans="1:6" ht="12.75">
      <c r="A91" s="72"/>
      <c r="B91" s="72"/>
      <c r="C91" s="76" t="s">
        <v>363</v>
      </c>
      <c r="D91" s="161">
        <v>1</v>
      </c>
      <c r="E91" s="152">
        <v>2</v>
      </c>
      <c r="F91" s="162">
        <v>3</v>
      </c>
    </row>
    <row r="92" spans="1:6" ht="12.75">
      <c r="A92" s="72"/>
      <c r="B92" s="72"/>
      <c r="C92" s="76" t="s">
        <v>62</v>
      </c>
      <c r="D92" s="161">
        <v>2</v>
      </c>
      <c r="E92" s="152">
        <v>12</v>
      </c>
      <c r="F92" s="162">
        <v>14</v>
      </c>
    </row>
    <row r="93" spans="1:6" ht="12.75">
      <c r="A93" s="72"/>
      <c r="B93" s="70" t="s">
        <v>376</v>
      </c>
      <c r="C93" s="71"/>
      <c r="D93" s="159">
        <v>5</v>
      </c>
      <c r="E93" s="160">
        <v>18</v>
      </c>
      <c r="F93" s="158">
        <v>23</v>
      </c>
    </row>
    <row r="94" spans="1:6" ht="12.75">
      <c r="A94" s="72"/>
      <c r="B94" s="70" t="s">
        <v>359</v>
      </c>
      <c r="C94" s="70" t="s">
        <v>65</v>
      </c>
      <c r="D94" s="159">
        <v>1</v>
      </c>
      <c r="E94" s="160"/>
      <c r="F94" s="158">
        <v>1</v>
      </c>
    </row>
    <row r="95" spans="1:6" ht="12.75">
      <c r="A95" s="72"/>
      <c r="B95" s="72"/>
      <c r="C95" s="76" t="s">
        <v>63</v>
      </c>
      <c r="D95" s="161">
        <v>1</v>
      </c>
      <c r="F95" s="162">
        <v>1</v>
      </c>
    </row>
    <row r="96" spans="1:6" ht="12.75">
      <c r="A96" s="72"/>
      <c r="B96" s="72"/>
      <c r="C96" s="76" t="s">
        <v>362</v>
      </c>
      <c r="D96" s="161">
        <v>1</v>
      </c>
      <c r="E96" s="152">
        <v>1</v>
      </c>
      <c r="F96" s="162">
        <v>2</v>
      </c>
    </row>
    <row r="97" spans="1:6" ht="12.75">
      <c r="A97" s="72"/>
      <c r="B97" s="72"/>
      <c r="C97" s="76" t="s">
        <v>363</v>
      </c>
      <c r="D97" s="161"/>
      <c r="E97" s="152">
        <v>1</v>
      </c>
      <c r="F97" s="162">
        <v>1</v>
      </c>
    </row>
    <row r="98" spans="1:6" ht="12.75">
      <c r="A98" s="72"/>
      <c r="B98" s="72"/>
      <c r="C98" s="76" t="s">
        <v>62</v>
      </c>
      <c r="D98" s="161">
        <v>3</v>
      </c>
      <c r="E98" s="152">
        <v>15</v>
      </c>
      <c r="F98" s="162">
        <v>18</v>
      </c>
    </row>
    <row r="99" spans="1:6" ht="12.75">
      <c r="A99" s="72"/>
      <c r="B99" s="70" t="s">
        <v>377</v>
      </c>
      <c r="C99" s="71"/>
      <c r="D99" s="159">
        <v>6</v>
      </c>
      <c r="E99" s="160">
        <v>17</v>
      </c>
      <c r="F99" s="158">
        <v>23</v>
      </c>
    </row>
    <row r="100" spans="1:6" ht="12.75">
      <c r="A100" s="72"/>
      <c r="B100" s="70" t="s">
        <v>360</v>
      </c>
      <c r="C100" s="70" t="s">
        <v>363</v>
      </c>
      <c r="D100" s="159"/>
      <c r="E100" s="160">
        <v>1</v>
      </c>
      <c r="F100" s="158">
        <v>1</v>
      </c>
    </row>
    <row r="101" spans="1:6" ht="12.75">
      <c r="A101" s="72"/>
      <c r="B101" s="72"/>
      <c r="C101" s="76" t="s">
        <v>62</v>
      </c>
      <c r="D101" s="161"/>
      <c r="E101" s="152">
        <v>4</v>
      </c>
      <c r="F101" s="162">
        <v>4</v>
      </c>
    </row>
    <row r="102" spans="1:6" ht="12.75">
      <c r="A102" s="72"/>
      <c r="B102" s="70" t="s">
        <v>378</v>
      </c>
      <c r="C102" s="71"/>
      <c r="D102" s="159"/>
      <c r="E102" s="160">
        <v>5</v>
      </c>
      <c r="F102" s="158">
        <v>5</v>
      </c>
    </row>
    <row r="103" spans="1:6" ht="12.75">
      <c r="A103" s="70" t="s">
        <v>369</v>
      </c>
      <c r="B103" s="71"/>
      <c r="C103" s="71"/>
      <c r="D103" s="159">
        <v>91</v>
      </c>
      <c r="E103" s="160">
        <v>318</v>
      </c>
      <c r="F103" s="158">
        <v>409</v>
      </c>
    </row>
    <row r="104" spans="1:6" ht="12.75">
      <c r="A104" s="77" t="s">
        <v>367</v>
      </c>
      <c r="B104" s="78"/>
      <c r="C104" s="78"/>
      <c r="D104" s="163">
        <v>219</v>
      </c>
      <c r="E104" s="164">
        <v>1046</v>
      </c>
      <c r="F104" s="165">
        <v>1265</v>
      </c>
    </row>
  </sheetData>
  <mergeCells count="1">
    <mergeCell ref="D3:E3"/>
  </mergeCells>
  <printOptions/>
  <pageMargins left="0.25" right="0.25" top="0.25" bottom="0.25" header="0.5" footer="0.5"/>
  <pageSetup horizontalDpi="600" verticalDpi="600" orientation="portrait" scale="92" r:id="rId2"/>
  <rowBreaks count="1" manualBreakCount="1">
    <brk id="62" max="5" man="1"/>
  </rowBreaks>
  <legacy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46"/>
  <dimension ref="A1:F114"/>
  <sheetViews>
    <sheetView showGridLines="0" workbookViewId="0" topLeftCell="A1">
      <selection activeCell="B41" sqref="B41"/>
    </sheetView>
  </sheetViews>
  <sheetFormatPr defaultColWidth="9.140625" defaultRowHeight="12.75"/>
  <cols>
    <col min="1" max="1" width="20.140625" style="0" bestFit="1" customWidth="1"/>
    <col min="2" max="2" width="16.8515625" style="0" bestFit="1" customWidth="1"/>
    <col min="3" max="3" width="21.421875" style="0" bestFit="1" customWidth="1"/>
    <col min="4" max="5" width="9.28125" style="152" bestFit="1" customWidth="1"/>
    <col min="6" max="6" width="10.57421875" style="152" bestFit="1" customWidth="1"/>
  </cols>
  <sheetData>
    <row r="1" spans="1:2" ht="12.75">
      <c r="A1" s="74" t="s">
        <v>43</v>
      </c>
      <c r="B1" s="75" t="s">
        <v>52</v>
      </c>
    </row>
    <row r="3" spans="1:6" ht="12.75">
      <c r="A3" s="70"/>
      <c r="B3" s="71"/>
      <c r="C3" s="71"/>
      <c r="D3" s="153" t="s">
        <v>61</v>
      </c>
      <c r="E3" s="154"/>
      <c r="F3" s="155"/>
    </row>
    <row r="4" spans="1:6" ht="12.75">
      <c r="A4" s="151" t="s">
        <v>351</v>
      </c>
      <c r="B4" s="151" t="s">
        <v>353</v>
      </c>
      <c r="C4" s="151" t="s">
        <v>352</v>
      </c>
      <c r="D4" s="156" t="s">
        <v>69</v>
      </c>
      <c r="E4" s="157" t="s">
        <v>70</v>
      </c>
      <c r="F4" s="158" t="s">
        <v>367</v>
      </c>
    </row>
    <row r="5" spans="1:6" ht="12.75">
      <c r="A5" s="70" t="s">
        <v>0</v>
      </c>
      <c r="B5" s="70" t="s">
        <v>365</v>
      </c>
      <c r="C5" s="70" t="s">
        <v>63</v>
      </c>
      <c r="D5" s="159">
        <v>6</v>
      </c>
      <c r="E5" s="160"/>
      <c r="F5" s="158">
        <v>6</v>
      </c>
    </row>
    <row r="6" spans="1:6" ht="12.75">
      <c r="A6" s="72"/>
      <c r="B6" s="72"/>
      <c r="C6" s="76" t="s">
        <v>64</v>
      </c>
      <c r="D6" s="161">
        <v>2</v>
      </c>
      <c r="F6" s="162">
        <v>2</v>
      </c>
    </row>
    <row r="7" spans="1:6" ht="12.75">
      <c r="A7" s="72"/>
      <c r="B7" s="72"/>
      <c r="C7" s="76" t="s">
        <v>362</v>
      </c>
      <c r="D7" s="161">
        <v>1</v>
      </c>
      <c r="E7" s="152">
        <v>1</v>
      </c>
      <c r="F7" s="162">
        <v>2</v>
      </c>
    </row>
    <row r="8" spans="1:6" ht="12.75">
      <c r="A8" s="72"/>
      <c r="B8" s="72"/>
      <c r="C8" s="76" t="s">
        <v>363</v>
      </c>
      <c r="D8" s="161">
        <v>2</v>
      </c>
      <c r="E8" s="152">
        <v>1</v>
      </c>
      <c r="F8" s="162">
        <v>3</v>
      </c>
    </row>
    <row r="9" spans="1:6" ht="12.75">
      <c r="A9" s="72"/>
      <c r="B9" s="72"/>
      <c r="C9" s="76" t="s">
        <v>62</v>
      </c>
      <c r="D9" s="161">
        <v>10</v>
      </c>
      <c r="E9" s="152">
        <v>4</v>
      </c>
      <c r="F9" s="162">
        <v>14</v>
      </c>
    </row>
    <row r="10" spans="1:6" ht="12.75">
      <c r="A10" s="72"/>
      <c r="B10" s="70" t="s">
        <v>380</v>
      </c>
      <c r="C10" s="71"/>
      <c r="D10" s="159">
        <v>21</v>
      </c>
      <c r="E10" s="160">
        <v>6</v>
      </c>
      <c r="F10" s="158">
        <v>27</v>
      </c>
    </row>
    <row r="11" spans="1:6" ht="12.75">
      <c r="A11" s="72"/>
      <c r="B11" s="70" t="s">
        <v>364</v>
      </c>
      <c r="C11" s="70" t="s">
        <v>65</v>
      </c>
      <c r="D11" s="159">
        <v>11</v>
      </c>
      <c r="E11" s="160">
        <v>5</v>
      </c>
      <c r="F11" s="158">
        <v>16</v>
      </c>
    </row>
    <row r="12" spans="1:6" ht="12.75">
      <c r="A12" s="72"/>
      <c r="B12" s="72"/>
      <c r="C12" s="76" t="s">
        <v>63</v>
      </c>
      <c r="D12" s="161">
        <v>66</v>
      </c>
      <c r="E12" s="152">
        <v>9</v>
      </c>
      <c r="F12" s="162">
        <v>75</v>
      </c>
    </row>
    <row r="13" spans="1:6" ht="12.75">
      <c r="A13" s="72"/>
      <c r="B13" s="72"/>
      <c r="C13" s="76" t="s">
        <v>64</v>
      </c>
      <c r="D13" s="161">
        <v>12</v>
      </c>
      <c r="E13" s="152">
        <v>7</v>
      </c>
      <c r="F13" s="162">
        <v>19</v>
      </c>
    </row>
    <row r="14" spans="1:6" ht="12.75">
      <c r="A14" s="72"/>
      <c r="B14" s="72"/>
      <c r="C14" s="76" t="s">
        <v>66</v>
      </c>
      <c r="D14" s="161">
        <v>1</v>
      </c>
      <c r="F14" s="162">
        <v>1</v>
      </c>
    </row>
    <row r="15" spans="1:6" ht="12.75">
      <c r="A15" s="72"/>
      <c r="B15" s="72"/>
      <c r="C15" s="76" t="s">
        <v>362</v>
      </c>
      <c r="D15" s="161">
        <v>3</v>
      </c>
      <c r="E15" s="152">
        <v>3</v>
      </c>
      <c r="F15" s="162">
        <v>6</v>
      </c>
    </row>
    <row r="16" spans="1:6" ht="12.75">
      <c r="A16" s="72"/>
      <c r="B16" s="72"/>
      <c r="C16" s="76" t="s">
        <v>363</v>
      </c>
      <c r="D16" s="161">
        <v>22</v>
      </c>
      <c r="E16" s="152">
        <v>12</v>
      </c>
      <c r="F16" s="162">
        <v>34</v>
      </c>
    </row>
    <row r="17" spans="1:6" ht="12.75">
      <c r="A17" s="72"/>
      <c r="B17" s="72"/>
      <c r="C17" s="76" t="s">
        <v>62</v>
      </c>
      <c r="D17" s="161">
        <v>152</v>
      </c>
      <c r="E17" s="152">
        <v>84</v>
      </c>
      <c r="F17" s="162">
        <v>236</v>
      </c>
    </row>
    <row r="18" spans="1:6" ht="12.75">
      <c r="A18" s="72"/>
      <c r="B18" s="70" t="s">
        <v>371</v>
      </c>
      <c r="C18" s="71"/>
      <c r="D18" s="159">
        <v>267</v>
      </c>
      <c r="E18" s="160">
        <v>120</v>
      </c>
      <c r="F18" s="158">
        <v>387</v>
      </c>
    </row>
    <row r="19" spans="1:6" ht="12.75">
      <c r="A19" s="72"/>
      <c r="B19" s="70" t="s">
        <v>354</v>
      </c>
      <c r="C19" s="70" t="s">
        <v>65</v>
      </c>
      <c r="D19" s="159">
        <v>15</v>
      </c>
      <c r="E19" s="160">
        <v>4</v>
      </c>
      <c r="F19" s="158">
        <v>19</v>
      </c>
    </row>
    <row r="20" spans="1:6" ht="12.75">
      <c r="A20" s="72"/>
      <c r="B20" s="72"/>
      <c r="C20" s="76" t="s">
        <v>63</v>
      </c>
      <c r="D20" s="161">
        <v>47</v>
      </c>
      <c r="E20" s="152">
        <v>13</v>
      </c>
      <c r="F20" s="162">
        <v>60</v>
      </c>
    </row>
    <row r="21" spans="1:6" ht="12.75">
      <c r="A21" s="72"/>
      <c r="B21" s="72"/>
      <c r="C21" s="76" t="s">
        <v>64</v>
      </c>
      <c r="D21" s="161">
        <v>8</v>
      </c>
      <c r="E21" s="152">
        <v>5</v>
      </c>
      <c r="F21" s="162">
        <v>13</v>
      </c>
    </row>
    <row r="22" spans="1:6" ht="12.75">
      <c r="A22" s="72"/>
      <c r="B22" s="72"/>
      <c r="C22" s="76" t="s">
        <v>66</v>
      </c>
      <c r="D22" s="161">
        <v>1</v>
      </c>
      <c r="F22" s="162">
        <v>1</v>
      </c>
    </row>
    <row r="23" spans="1:6" ht="12.75">
      <c r="A23" s="72"/>
      <c r="B23" s="72"/>
      <c r="C23" s="76" t="s">
        <v>362</v>
      </c>
      <c r="D23" s="161">
        <v>7</v>
      </c>
      <c r="E23" s="152">
        <v>7</v>
      </c>
      <c r="F23" s="162">
        <v>14</v>
      </c>
    </row>
    <row r="24" spans="1:6" ht="12.75">
      <c r="A24" s="72"/>
      <c r="B24" s="72"/>
      <c r="C24" s="76" t="s">
        <v>363</v>
      </c>
      <c r="D24" s="161">
        <v>29</v>
      </c>
      <c r="E24" s="152">
        <v>18</v>
      </c>
      <c r="F24" s="162">
        <v>47</v>
      </c>
    </row>
    <row r="25" spans="1:6" ht="12.75">
      <c r="A25" s="72"/>
      <c r="B25" s="72"/>
      <c r="C25" s="76" t="s">
        <v>62</v>
      </c>
      <c r="D25" s="161">
        <v>202</v>
      </c>
      <c r="E25" s="152">
        <v>101</v>
      </c>
      <c r="F25" s="162">
        <v>303</v>
      </c>
    </row>
    <row r="26" spans="1:6" ht="12.75">
      <c r="A26" s="72"/>
      <c r="B26" s="70" t="s">
        <v>372</v>
      </c>
      <c r="C26" s="71"/>
      <c r="D26" s="159">
        <v>309</v>
      </c>
      <c r="E26" s="160">
        <v>148</v>
      </c>
      <c r="F26" s="158">
        <v>457</v>
      </c>
    </row>
    <row r="27" spans="1:6" ht="12.75">
      <c r="A27" s="72"/>
      <c r="B27" s="70" t="s">
        <v>355</v>
      </c>
      <c r="C27" s="70" t="s">
        <v>65</v>
      </c>
      <c r="D27" s="159">
        <v>7</v>
      </c>
      <c r="E27" s="160">
        <v>9</v>
      </c>
      <c r="F27" s="158">
        <v>16</v>
      </c>
    </row>
    <row r="28" spans="1:6" ht="12.75">
      <c r="A28" s="72"/>
      <c r="B28" s="72"/>
      <c r="C28" s="76" t="s">
        <v>63</v>
      </c>
      <c r="D28" s="161">
        <v>61</v>
      </c>
      <c r="E28" s="152">
        <v>16</v>
      </c>
      <c r="F28" s="162">
        <v>77</v>
      </c>
    </row>
    <row r="29" spans="1:6" ht="12.75">
      <c r="A29" s="72"/>
      <c r="B29" s="72"/>
      <c r="C29" s="76" t="s">
        <v>64</v>
      </c>
      <c r="D29" s="161">
        <v>8</v>
      </c>
      <c r="E29" s="152">
        <v>2</v>
      </c>
      <c r="F29" s="162">
        <v>10</v>
      </c>
    </row>
    <row r="30" spans="1:6" ht="12.75">
      <c r="A30" s="72"/>
      <c r="B30" s="72"/>
      <c r="C30" s="76" t="s">
        <v>66</v>
      </c>
      <c r="D30" s="161">
        <v>2</v>
      </c>
      <c r="F30" s="162">
        <v>2</v>
      </c>
    </row>
    <row r="31" spans="1:6" ht="12.75">
      <c r="A31" s="72"/>
      <c r="B31" s="72"/>
      <c r="C31" s="76" t="s">
        <v>362</v>
      </c>
      <c r="D31" s="161">
        <v>4</v>
      </c>
      <c r="E31" s="152">
        <v>1</v>
      </c>
      <c r="F31" s="162">
        <v>5</v>
      </c>
    </row>
    <row r="32" spans="1:6" ht="12.75">
      <c r="A32" s="72"/>
      <c r="B32" s="72"/>
      <c r="C32" s="76" t="s">
        <v>363</v>
      </c>
      <c r="D32" s="161">
        <v>19</v>
      </c>
      <c r="E32" s="152">
        <v>18</v>
      </c>
      <c r="F32" s="162">
        <v>37</v>
      </c>
    </row>
    <row r="33" spans="1:6" ht="12.75">
      <c r="A33" s="72"/>
      <c r="B33" s="72"/>
      <c r="C33" s="76" t="s">
        <v>62</v>
      </c>
      <c r="D33" s="161">
        <v>192</v>
      </c>
      <c r="E33" s="152">
        <v>126</v>
      </c>
      <c r="F33" s="162">
        <v>318</v>
      </c>
    </row>
    <row r="34" spans="1:6" ht="12.75">
      <c r="A34" s="72"/>
      <c r="B34" s="70" t="s">
        <v>373</v>
      </c>
      <c r="C34" s="71"/>
      <c r="D34" s="159">
        <v>293</v>
      </c>
      <c r="E34" s="160">
        <v>172</v>
      </c>
      <c r="F34" s="158">
        <v>465</v>
      </c>
    </row>
    <row r="35" spans="1:6" ht="12.75">
      <c r="A35" s="72"/>
      <c r="B35" s="70" t="s">
        <v>356</v>
      </c>
      <c r="C35" s="70" t="s">
        <v>65</v>
      </c>
      <c r="D35" s="159">
        <v>3</v>
      </c>
      <c r="E35" s="160">
        <v>3</v>
      </c>
      <c r="F35" s="158">
        <v>6</v>
      </c>
    </row>
    <row r="36" spans="1:6" ht="12.75">
      <c r="A36" s="72"/>
      <c r="B36" s="72"/>
      <c r="C36" s="76" t="s">
        <v>63</v>
      </c>
      <c r="D36" s="161">
        <v>48</v>
      </c>
      <c r="E36" s="152">
        <v>16</v>
      </c>
      <c r="F36" s="162">
        <v>64</v>
      </c>
    </row>
    <row r="37" spans="1:6" ht="12.75">
      <c r="A37" s="72"/>
      <c r="B37" s="72"/>
      <c r="C37" s="76" t="s">
        <v>64</v>
      </c>
      <c r="D37" s="161">
        <v>4</v>
      </c>
      <c r="E37" s="152">
        <v>4</v>
      </c>
      <c r="F37" s="162">
        <v>8</v>
      </c>
    </row>
    <row r="38" spans="1:6" ht="12.75">
      <c r="A38" s="72"/>
      <c r="B38" s="72"/>
      <c r="C38" s="76" t="s">
        <v>362</v>
      </c>
      <c r="D38" s="161">
        <v>3</v>
      </c>
      <c r="E38" s="152">
        <v>2</v>
      </c>
      <c r="F38" s="162">
        <v>5</v>
      </c>
    </row>
    <row r="39" spans="1:6" ht="12.75">
      <c r="A39" s="72"/>
      <c r="B39" s="72"/>
      <c r="C39" s="76" t="s">
        <v>363</v>
      </c>
      <c r="D39" s="161">
        <v>20</v>
      </c>
      <c r="E39" s="152">
        <v>14</v>
      </c>
      <c r="F39" s="162">
        <v>34</v>
      </c>
    </row>
    <row r="40" spans="1:6" ht="12.75">
      <c r="A40" s="72"/>
      <c r="B40" s="72"/>
      <c r="C40" s="76" t="s">
        <v>62</v>
      </c>
      <c r="D40" s="161">
        <v>116</v>
      </c>
      <c r="E40" s="152">
        <v>79</v>
      </c>
      <c r="F40" s="162">
        <v>195</v>
      </c>
    </row>
    <row r="41" spans="1:6" ht="12.75">
      <c r="A41" s="72"/>
      <c r="B41" s="70" t="s">
        <v>374</v>
      </c>
      <c r="C41" s="71"/>
      <c r="D41" s="159">
        <v>194</v>
      </c>
      <c r="E41" s="160">
        <v>118</v>
      </c>
      <c r="F41" s="158">
        <v>312</v>
      </c>
    </row>
    <row r="42" spans="1:6" ht="12.75">
      <c r="A42" s="72"/>
      <c r="B42" s="70" t="s">
        <v>357</v>
      </c>
      <c r="C42" s="70" t="s">
        <v>65</v>
      </c>
      <c r="D42" s="159">
        <v>3</v>
      </c>
      <c r="E42" s="160"/>
      <c r="F42" s="158">
        <v>3</v>
      </c>
    </row>
    <row r="43" spans="1:6" ht="12.75">
      <c r="A43" s="72"/>
      <c r="B43" s="72"/>
      <c r="C43" s="76" t="s">
        <v>63</v>
      </c>
      <c r="D43" s="161">
        <v>21</v>
      </c>
      <c r="E43" s="152">
        <v>10</v>
      </c>
      <c r="F43" s="162">
        <v>31</v>
      </c>
    </row>
    <row r="44" spans="1:6" ht="12.75">
      <c r="A44" s="72"/>
      <c r="B44" s="72"/>
      <c r="C44" s="76" t="s">
        <v>64</v>
      </c>
      <c r="D44" s="161">
        <v>4</v>
      </c>
      <c r="F44" s="162">
        <v>4</v>
      </c>
    </row>
    <row r="45" spans="1:6" ht="12.75">
      <c r="A45" s="72"/>
      <c r="B45" s="72"/>
      <c r="C45" s="76" t="s">
        <v>363</v>
      </c>
      <c r="D45" s="161">
        <v>5</v>
      </c>
      <c r="E45" s="152">
        <v>4</v>
      </c>
      <c r="F45" s="162">
        <v>9</v>
      </c>
    </row>
    <row r="46" spans="1:6" ht="12.75">
      <c r="A46" s="72"/>
      <c r="B46" s="72"/>
      <c r="C46" s="76" t="s">
        <v>62</v>
      </c>
      <c r="D46" s="161">
        <v>43</v>
      </c>
      <c r="E46" s="152">
        <v>31</v>
      </c>
      <c r="F46" s="162">
        <v>74</v>
      </c>
    </row>
    <row r="47" spans="1:6" ht="12.75">
      <c r="A47" s="72"/>
      <c r="B47" s="70" t="s">
        <v>375</v>
      </c>
      <c r="C47" s="71"/>
      <c r="D47" s="159">
        <v>76</v>
      </c>
      <c r="E47" s="160">
        <v>45</v>
      </c>
      <c r="F47" s="158">
        <v>121</v>
      </c>
    </row>
    <row r="48" spans="1:6" ht="12.75">
      <c r="A48" s="72"/>
      <c r="B48" s="70" t="s">
        <v>358</v>
      </c>
      <c r="C48" s="70" t="s">
        <v>63</v>
      </c>
      <c r="D48" s="159">
        <v>12</v>
      </c>
      <c r="E48" s="160">
        <v>1</v>
      </c>
      <c r="F48" s="158">
        <v>13</v>
      </c>
    </row>
    <row r="49" spans="1:6" ht="12.75">
      <c r="A49" s="72"/>
      <c r="B49" s="72"/>
      <c r="C49" s="76" t="s">
        <v>64</v>
      </c>
      <c r="D49" s="161">
        <v>2</v>
      </c>
      <c r="F49" s="162">
        <v>2</v>
      </c>
    </row>
    <row r="50" spans="1:6" ht="12.75">
      <c r="A50" s="72"/>
      <c r="B50" s="72"/>
      <c r="C50" s="76" t="s">
        <v>66</v>
      </c>
      <c r="D50" s="161">
        <v>2</v>
      </c>
      <c r="F50" s="162">
        <v>2</v>
      </c>
    </row>
    <row r="51" spans="1:6" ht="12.75">
      <c r="A51" s="72"/>
      <c r="B51" s="72"/>
      <c r="C51" s="76" t="s">
        <v>362</v>
      </c>
      <c r="D51" s="161"/>
      <c r="E51" s="152">
        <v>1</v>
      </c>
      <c r="F51" s="162">
        <v>1</v>
      </c>
    </row>
    <row r="52" spans="1:6" ht="12.75">
      <c r="A52" s="72"/>
      <c r="B52" s="72"/>
      <c r="C52" s="76" t="s">
        <v>363</v>
      </c>
      <c r="D52" s="161">
        <v>3</v>
      </c>
      <c r="E52" s="152">
        <v>3</v>
      </c>
      <c r="F52" s="162">
        <v>6</v>
      </c>
    </row>
    <row r="53" spans="1:6" ht="12.75">
      <c r="A53" s="72"/>
      <c r="B53" s="72"/>
      <c r="C53" s="76" t="s">
        <v>62</v>
      </c>
      <c r="D53" s="161">
        <v>24</v>
      </c>
      <c r="E53" s="152">
        <v>18</v>
      </c>
      <c r="F53" s="162">
        <v>42</v>
      </c>
    </row>
    <row r="54" spans="1:6" ht="12.75">
      <c r="A54" s="72"/>
      <c r="B54" s="70" t="s">
        <v>376</v>
      </c>
      <c r="C54" s="71"/>
      <c r="D54" s="159">
        <v>43</v>
      </c>
      <c r="E54" s="160">
        <v>23</v>
      </c>
      <c r="F54" s="158">
        <v>66</v>
      </c>
    </row>
    <row r="55" spans="1:6" ht="12.75">
      <c r="A55" s="72"/>
      <c r="B55" s="70" t="s">
        <v>359</v>
      </c>
      <c r="C55" s="70" t="s">
        <v>65</v>
      </c>
      <c r="D55" s="159"/>
      <c r="E55" s="160">
        <v>1</v>
      </c>
      <c r="F55" s="158">
        <v>1</v>
      </c>
    </row>
    <row r="56" spans="1:6" ht="12.75">
      <c r="A56" s="72"/>
      <c r="B56" s="72"/>
      <c r="C56" s="76" t="s">
        <v>63</v>
      </c>
      <c r="D56" s="161">
        <v>15</v>
      </c>
      <c r="E56" s="152">
        <v>6</v>
      </c>
      <c r="F56" s="162">
        <v>21</v>
      </c>
    </row>
    <row r="57" spans="1:6" ht="12.75">
      <c r="A57" s="72"/>
      <c r="B57" s="72"/>
      <c r="C57" s="76" t="s">
        <v>362</v>
      </c>
      <c r="D57" s="161">
        <v>1</v>
      </c>
      <c r="F57" s="162">
        <v>1</v>
      </c>
    </row>
    <row r="58" spans="1:6" ht="12.75">
      <c r="A58" s="72"/>
      <c r="B58" s="72"/>
      <c r="C58" s="76" t="s">
        <v>363</v>
      </c>
      <c r="D58" s="161">
        <v>9</v>
      </c>
      <c r="E58" s="152">
        <v>2</v>
      </c>
      <c r="F58" s="162">
        <v>11</v>
      </c>
    </row>
    <row r="59" spans="1:6" ht="12.75">
      <c r="A59" s="72"/>
      <c r="B59" s="72"/>
      <c r="C59" s="76" t="s">
        <v>62</v>
      </c>
      <c r="D59" s="161">
        <v>24</v>
      </c>
      <c r="E59" s="152">
        <v>17</v>
      </c>
      <c r="F59" s="162">
        <v>41</v>
      </c>
    </row>
    <row r="60" spans="1:6" ht="12.75">
      <c r="A60" s="72"/>
      <c r="B60" s="70" t="s">
        <v>377</v>
      </c>
      <c r="C60" s="71"/>
      <c r="D60" s="159">
        <v>49</v>
      </c>
      <c r="E60" s="160">
        <v>26</v>
      </c>
      <c r="F60" s="158">
        <v>75</v>
      </c>
    </row>
    <row r="61" spans="1:6" ht="12.75">
      <c r="A61" s="72"/>
      <c r="B61" s="70" t="s">
        <v>360</v>
      </c>
      <c r="C61" s="70" t="s">
        <v>63</v>
      </c>
      <c r="D61" s="159">
        <v>6</v>
      </c>
      <c r="E61" s="160">
        <v>4</v>
      </c>
      <c r="F61" s="158">
        <v>10</v>
      </c>
    </row>
    <row r="62" spans="1:6" ht="12.75">
      <c r="A62" s="72"/>
      <c r="B62" s="72"/>
      <c r="C62" s="76" t="s">
        <v>64</v>
      </c>
      <c r="D62" s="161"/>
      <c r="E62" s="152">
        <v>1</v>
      </c>
      <c r="F62" s="162">
        <v>1</v>
      </c>
    </row>
    <row r="63" spans="1:6" ht="12.75">
      <c r="A63" s="72"/>
      <c r="B63" s="72"/>
      <c r="C63" s="76" t="s">
        <v>363</v>
      </c>
      <c r="D63" s="161">
        <v>4</v>
      </c>
      <c r="E63" s="152">
        <v>1</v>
      </c>
      <c r="F63" s="162">
        <v>5</v>
      </c>
    </row>
    <row r="64" spans="1:6" ht="12.75">
      <c r="A64" s="72"/>
      <c r="B64" s="72"/>
      <c r="C64" s="76" t="s">
        <v>62</v>
      </c>
      <c r="D64" s="161">
        <v>3</v>
      </c>
      <c r="E64" s="152">
        <v>5</v>
      </c>
      <c r="F64" s="162">
        <v>8</v>
      </c>
    </row>
    <row r="65" spans="1:6" ht="12.75">
      <c r="A65" s="72"/>
      <c r="B65" s="70" t="s">
        <v>378</v>
      </c>
      <c r="C65" s="71"/>
      <c r="D65" s="159">
        <v>13</v>
      </c>
      <c r="E65" s="160">
        <v>11</v>
      </c>
      <c r="F65" s="158">
        <v>24</v>
      </c>
    </row>
    <row r="66" spans="1:6" ht="12.75">
      <c r="A66" s="72"/>
      <c r="B66" s="70" t="s">
        <v>363</v>
      </c>
      <c r="C66" s="70" t="s">
        <v>62</v>
      </c>
      <c r="D66" s="159"/>
      <c r="E66" s="160">
        <v>1</v>
      </c>
      <c r="F66" s="158">
        <v>1</v>
      </c>
    </row>
    <row r="67" spans="1:6" ht="12.75">
      <c r="A67" s="72"/>
      <c r="B67" s="70" t="s">
        <v>370</v>
      </c>
      <c r="C67" s="71"/>
      <c r="D67" s="159"/>
      <c r="E67" s="160">
        <v>1</v>
      </c>
      <c r="F67" s="158">
        <v>1</v>
      </c>
    </row>
    <row r="68" spans="1:6" ht="12.75">
      <c r="A68" s="70" t="s">
        <v>368</v>
      </c>
      <c r="B68" s="71"/>
      <c r="C68" s="71"/>
      <c r="D68" s="159">
        <v>1265</v>
      </c>
      <c r="E68" s="160">
        <v>670</v>
      </c>
      <c r="F68" s="158">
        <v>1935</v>
      </c>
    </row>
    <row r="69" spans="1:6" ht="12.75">
      <c r="A69" s="70" t="s">
        <v>4</v>
      </c>
      <c r="B69" s="70" t="s">
        <v>354</v>
      </c>
      <c r="C69" s="70" t="s">
        <v>64</v>
      </c>
      <c r="D69" s="159">
        <v>1</v>
      </c>
      <c r="E69" s="160"/>
      <c r="F69" s="158">
        <v>1</v>
      </c>
    </row>
    <row r="70" spans="1:6" ht="12.75">
      <c r="A70" s="72"/>
      <c r="B70" s="72"/>
      <c r="C70" s="76" t="s">
        <v>362</v>
      </c>
      <c r="D70" s="161"/>
      <c r="E70" s="152">
        <v>3</v>
      </c>
      <c r="F70" s="162">
        <v>3</v>
      </c>
    </row>
    <row r="71" spans="1:6" ht="12.75">
      <c r="A71" s="72"/>
      <c r="B71" s="72"/>
      <c r="C71" s="76" t="s">
        <v>62</v>
      </c>
      <c r="D71" s="161">
        <v>5</v>
      </c>
      <c r="F71" s="162">
        <v>5</v>
      </c>
    </row>
    <row r="72" spans="1:6" ht="12.75">
      <c r="A72" s="72"/>
      <c r="B72" s="70" t="s">
        <v>372</v>
      </c>
      <c r="C72" s="71"/>
      <c r="D72" s="159">
        <v>6</v>
      </c>
      <c r="E72" s="160">
        <v>3</v>
      </c>
      <c r="F72" s="158">
        <v>9</v>
      </c>
    </row>
    <row r="73" spans="1:6" ht="12.75">
      <c r="A73" s="72"/>
      <c r="B73" s="70" t="s">
        <v>355</v>
      </c>
      <c r="C73" s="70" t="s">
        <v>65</v>
      </c>
      <c r="D73" s="159">
        <v>6</v>
      </c>
      <c r="E73" s="160">
        <v>4</v>
      </c>
      <c r="F73" s="158">
        <v>10</v>
      </c>
    </row>
    <row r="74" spans="1:6" ht="12.75">
      <c r="A74" s="72"/>
      <c r="B74" s="72"/>
      <c r="C74" s="76" t="s">
        <v>63</v>
      </c>
      <c r="D74" s="161">
        <v>5</v>
      </c>
      <c r="E74" s="152">
        <v>2</v>
      </c>
      <c r="F74" s="162">
        <v>7</v>
      </c>
    </row>
    <row r="75" spans="1:6" ht="12.75">
      <c r="A75" s="72"/>
      <c r="B75" s="72"/>
      <c r="C75" s="76" t="s">
        <v>64</v>
      </c>
      <c r="D75" s="161">
        <v>2</v>
      </c>
      <c r="E75" s="152">
        <v>1</v>
      </c>
      <c r="F75" s="162">
        <v>3</v>
      </c>
    </row>
    <row r="76" spans="1:6" ht="12.75">
      <c r="A76" s="72"/>
      <c r="B76" s="72"/>
      <c r="C76" s="76" t="s">
        <v>66</v>
      </c>
      <c r="D76" s="161">
        <v>1</v>
      </c>
      <c r="F76" s="162">
        <v>1</v>
      </c>
    </row>
    <row r="77" spans="1:6" ht="12.75">
      <c r="A77" s="72"/>
      <c r="B77" s="72"/>
      <c r="C77" s="76" t="s">
        <v>362</v>
      </c>
      <c r="D77" s="161">
        <v>21</v>
      </c>
      <c r="E77" s="152">
        <v>12</v>
      </c>
      <c r="F77" s="162">
        <v>33</v>
      </c>
    </row>
    <row r="78" spans="1:6" ht="12.75">
      <c r="A78" s="72"/>
      <c r="B78" s="72"/>
      <c r="C78" s="76" t="s">
        <v>363</v>
      </c>
      <c r="D78" s="161">
        <v>23</v>
      </c>
      <c r="E78" s="152">
        <v>4</v>
      </c>
      <c r="F78" s="162">
        <v>27</v>
      </c>
    </row>
    <row r="79" spans="1:6" ht="12.75">
      <c r="A79" s="72"/>
      <c r="B79" s="72"/>
      <c r="C79" s="76" t="s">
        <v>62</v>
      </c>
      <c r="D79" s="161">
        <v>132</v>
      </c>
      <c r="E79" s="152">
        <v>36</v>
      </c>
      <c r="F79" s="162">
        <v>168</v>
      </c>
    </row>
    <row r="80" spans="1:6" ht="12.75">
      <c r="A80" s="72"/>
      <c r="B80" s="70" t="s">
        <v>373</v>
      </c>
      <c r="C80" s="71"/>
      <c r="D80" s="159">
        <v>190</v>
      </c>
      <c r="E80" s="160">
        <v>59</v>
      </c>
      <c r="F80" s="158">
        <v>249</v>
      </c>
    </row>
    <row r="81" spans="1:6" ht="12.75">
      <c r="A81" s="72"/>
      <c r="B81" s="70" t="s">
        <v>356</v>
      </c>
      <c r="C81" s="70" t="s">
        <v>65</v>
      </c>
      <c r="D81" s="159">
        <v>4</v>
      </c>
      <c r="E81" s="160">
        <v>2</v>
      </c>
      <c r="F81" s="158">
        <v>6</v>
      </c>
    </row>
    <row r="82" spans="1:6" ht="12.75">
      <c r="A82" s="72"/>
      <c r="B82" s="72"/>
      <c r="C82" s="76" t="s">
        <v>63</v>
      </c>
      <c r="D82" s="161">
        <v>11</v>
      </c>
      <c r="E82" s="152">
        <v>5</v>
      </c>
      <c r="F82" s="162">
        <v>16</v>
      </c>
    </row>
    <row r="83" spans="1:6" ht="12.75">
      <c r="A83" s="72"/>
      <c r="B83" s="72"/>
      <c r="C83" s="76" t="s">
        <v>64</v>
      </c>
      <c r="D83" s="161">
        <v>3</v>
      </c>
      <c r="F83" s="162">
        <v>3</v>
      </c>
    </row>
    <row r="84" spans="1:6" ht="12.75">
      <c r="A84" s="72"/>
      <c r="B84" s="72"/>
      <c r="C84" s="76" t="s">
        <v>66</v>
      </c>
      <c r="D84" s="161">
        <v>1</v>
      </c>
      <c r="F84" s="162">
        <v>1</v>
      </c>
    </row>
    <row r="85" spans="1:6" ht="12.75">
      <c r="A85" s="72"/>
      <c r="B85" s="72"/>
      <c r="C85" s="76" t="s">
        <v>362</v>
      </c>
      <c r="D85" s="161">
        <v>24</v>
      </c>
      <c r="E85" s="152">
        <v>15</v>
      </c>
      <c r="F85" s="162">
        <v>39</v>
      </c>
    </row>
    <row r="86" spans="1:6" ht="12.75">
      <c r="A86" s="72"/>
      <c r="B86" s="72"/>
      <c r="C86" s="76" t="s">
        <v>363</v>
      </c>
      <c r="D86" s="161">
        <v>13</v>
      </c>
      <c r="E86" s="152">
        <v>7</v>
      </c>
      <c r="F86" s="162">
        <v>20</v>
      </c>
    </row>
    <row r="87" spans="1:6" ht="12.75">
      <c r="A87" s="72"/>
      <c r="B87" s="72"/>
      <c r="C87" s="76" t="s">
        <v>62</v>
      </c>
      <c r="D87" s="161">
        <v>91</v>
      </c>
      <c r="E87" s="152">
        <v>48</v>
      </c>
      <c r="F87" s="162">
        <v>139</v>
      </c>
    </row>
    <row r="88" spans="1:6" ht="12.75">
      <c r="A88" s="72"/>
      <c r="B88" s="70" t="s">
        <v>374</v>
      </c>
      <c r="C88" s="71"/>
      <c r="D88" s="159">
        <v>147</v>
      </c>
      <c r="E88" s="160">
        <v>77</v>
      </c>
      <c r="F88" s="158">
        <v>224</v>
      </c>
    </row>
    <row r="89" spans="1:6" ht="12.75">
      <c r="A89" s="72"/>
      <c r="B89" s="70" t="s">
        <v>357</v>
      </c>
      <c r="C89" s="70" t="s">
        <v>65</v>
      </c>
      <c r="D89" s="159">
        <v>2</v>
      </c>
      <c r="E89" s="160">
        <v>2</v>
      </c>
      <c r="F89" s="158">
        <v>4</v>
      </c>
    </row>
    <row r="90" spans="1:6" ht="12.75">
      <c r="A90" s="72"/>
      <c r="B90" s="72"/>
      <c r="C90" s="76" t="s">
        <v>63</v>
      </c>
      <c r="D90" s="161">
        <v>8</v>
      </c>
      <c r="E90" s="152">
        <v>3</v>
      </c>
      <c r="F90" s="162">
        <v>11</v>
      </c>
    </row>
    <row r="91" spans="1:6" ht="12.75">
      <c r="A91" s="72"/>
      <c r="B91" s="72"/>
      <c r="C91" s="76" t="s">
        <v>64</v>
      </c>
      <c r="D91" s="161"/>
      <c r="E91" s="152">
        <v>1</v>
      </c>
      <c r="F91" s="162">
        <v>1</v>
      </c>
    </row>
    <row r="92" spans="1:6" ht="12.75">
      <c r="A92" s="72"/>
      <c r="B92" s="72"/>
      <c r="C92" s="76" t="s">
        <v>362</v>
      </c>
      <c r="D92" s="161">
        <v>13</v>
      </c>
      <c r="E92" s="152">
        <v>9</v>
      </c>
      <c r="F92" s="162">
        <v>22</v>
      </c>
    </row>
    <row r="93" spans="1:6" ht="12.75">
      <c r="A93" s="72"/>
      <c r="B93" s="72"/>
      <c r="C93" s="76" t="s">
        <v>363</v>
      </c>
      <c r="D93" s="161">
        <v>6</v>
      </c>
      <c r="F93" s="162">
        <v>6</v>
      </c>
    </row>
    <row r="94" spans="1:6" ht="12.75">
      <c r="A94" s="72"/>
      <c r="B94" s="72"/>
      <c r="C94" s="76" t="s">
        <v>62</v>
      </c>
      <c r="D94" s="161">
        <v>30</v>
      </c>
      <c r="E94" s="152">
        <v>19</v>
      </c>
      <c r="F94" s="162">
        <v>49</v>
      </c>
    </row>
    <row r="95" spans="1:6" ht="12.75">
      <c r="A95" s="72"/>
      <c r="B95" s="70" t="s">
        <v>375</v>
      </c>
      <c r="C95" s="71"/>
      <c r="D95" s="159">
        <v>59</v>
      </c>
      <c r="E95" s="160">
        <v>34</v>
      </c>
      <c r="F95" s="158">
        <v>93</v>
      </c>
    </row>
    <row r="96" spans="1:6" ht="12.75">
      <c r="A96" s="72"/>
      <c r="B96" s="70" t="s">
        <v>358</v>
      </c>
      <c r="C96" s="70" t="s">
        <v>63</v>
      </c>
      <c r="D96" s="159">
        <v>4</v>
      </c>
      <c r="E96" s="160"/>
      <c r="F96" s="158">
        <v>4</v>
      </c>
    </row>
    <row r="97" spans="1:6" ht="12.75">
      <c r="A97" s="72"/>
      <c r="B97" s="72"/>
      <c r="C97" s="76" t="s">
        <v>64</v>
      </c>
      <c r="D97" s="161"/>
      <c r="E97" s="152">
        <v>1</v>
      </c>
      <c r="F97" s="162">
        <v>1</v>
      </c>
    </row>
    <row r="98" spans="1:6" ht="12.75">
      <c r="A98" s="72"/>
      <c r="B98" s="72"/>
      <c r="C98" s="76" t="s">
        <v>362</v>
      </c>
      <c r="D98" s="161">
        <v>1</v>
      </c>
      <c r="E98" s="152">
        <v>2</v>
      </c>
      <c r="F98" s="162">
        <v>3</v>
      </c>
    </row>
    <row r="99" spans="1:6" ht="12.75">
      <c r="A99" s="72"/>
      <c r="B99" s="72"/>
      <c r="C99" s="76" t="s">
        <v>363</v>
      </c>
      <c r="D99" s="161">
        <v>5</v>
      </c>
      <c r="F99" s="162">
        <v>5</v>
      </c>
    </row>
    <row r="100" spans="1:6" ht="12.75">
      <c r="A100" s="72"/>
      <c r="B100" s="72"/>
      <c r="C100" s="76" t="s">
        <v>62</v>
      </c>
      <c r="D100" s="161">
        <v>19</v>
      </c>
      <c r="E100" s="152">
        <v>9</v>
      </c>
      <c r="F100" s="162">
        <v>28</v>
      </c>
    </row>
    <row r="101" spans="1:6" ht="12.75">
      <c r="A101" s="72"/>
      <c r="B101" s="70" t="s">
        <v>376</v>
      </c>
      <c r="C101" s="71"/>
      <c r="D101" s="159">
        <v>29</v>
      </c>
      <c r="E101" s="160">
        <v>12</v>
      </c>
      <c r="F101" s="158">
        <v>41</v>
      </c>
    </row>
    <row r="102" spans="1:6" ht="12.75">
      <c r="A102" s="72"/>
      <c r="B102" s="70" t="s">
        <v>359</v>
      </c>
      <c r="C102" s="70" t="s">
        <v>65</v>
      </c>
      <c r="D102" s="159">
        <v>2</v>
      </c>
      <c r="E102" s="160">
        <v>1</v>
      </c>
      <c r="F102" s="158">
        <v>3</v>
      </c>
    </row>
    <row r="103" spans="1:6" ht="12.75">
      <c r="A103" s="72"/>
      <c r="B103" s="72"/>
      <c r="C103" s="76" t="s">
        <v>63</v>
      </c>
      <c r="D103" s="161">
        <v>9</v>
      </c>
      <c r="E103" s="152">
        <v>2</v>
      </c>
      <c r="F103" s="162">
        <v>11</v>
      </c>
    </row>
    <row r="104" spans="1:6" ht="12.75">
      <c r="A104" s="72"/>
      <c r="B104" s="72"/>
      <c r="C104" s="76" t="s">
        <v>64</v>
      </c>
      <c r="D104" s="161">
        <v>3</v>
      </c>
      <c r="E104" s="152">
        <v>1</v>
      </c>
      <c r="F104" s="162">
        <v>4</v>
      </c>
    </row>
    <row r="105" spans="1:6" ht="12.75">
      <c r="A105" s="72"/>
      <c r="B105" s="72"/>
      <c r="C105" s="76" t="s">
        <v>363</v>
      </c>
      <c r="D105" s="161">
        <v>4</v>
      </c>
      <c r="E105" s="152">
        <v>8</v>
      </c>
      <c r="F105" s="162">
        <v>12</v>
      </c>
    </row>
    <row r="106" spans="1:6" ht="12.75">
      <c r="A106" s="72"/>
      <c r="B106" s="72"/>
      <c r="C106" s="76" t="s">
        <v>62</v>
      </c>
      <c r="D106" s="161">
        <v>21</v>
      </c>
      <c r="E106" s="152">
        <v>12</v>
      </c>
      <c r="F106" s="162">
        <v>33</v>
      </c>
    </row>
    <row r="107" spans="1:6" ht="12.75">
      <c r="A107" s="72"/>
      <c r="B107" s="70" t="s">
        <v>377</v>
      </c>
      <c r="C107" s="71"/>
      <c r="D107" s="159">
        <v>39</v>
      </c>
      <c r="E107" s="160">
        <v>24</v>
      </c>
      <c r="F107" s="158">
        <v>63</v>
      </c>
    </row>
    <row r="108" spans="1:6" ht="12.75">
      <c r="A108" s="72"/>
      <c r="B108" s="70" t="s">
        <v>360</v>
      </c>
      <c r="C108" s="70" t="s">
        <v>65</v>
      </c>
      <c r="D108" s="159">
        <v>1</v>
      </c>
      <c r="E108" s="160"/>
      <c r="F108" s="158">
        <v>1</v>
      </c>
    </row>
    <row r="109" spans="1:6" ht="12.75">
      <c r="A109" s="72"/>
      <c r="B109" s="72"/>
      <c r="C109" s="76" t="s">
        <v>63</v>
      </c>
      <c r="D109" s="161">
        <v>4</v>
      </c>
      <c r="F109" s="162">
        <v>4</v>
      </c>
    </row>
    <row r="110" spans="1:6" ht="12.75">
      <c r="A110" s="72"/>
      <c r="B110" s="72"/>
      <c r="C110" s="76" t="s">
        <v>363</v>
      </c>
      <c r="D110" s="161">
        <v>1</v>
      </c>
      <c r="E110" s="152">
        <v>3</v>
      </c>
      <c r="F110" s="162">
        <v>4</v>
      </c>
    </row>
    <row r="111" spans="1:6" ht="12.75">
      <c r="A111" s="72"/>
      <c r="B111" s="72"/>
      <c r="C111" s="76" t="s">
        <v>62</v>
      </c>
      <c r="D111" s="161">
        <v>7</v>
      </c>
      <c r="E111" s="152">
        <v>4</v>
      </c>
      <c r="F111" s="162">
        <v>11</v>
      </c>
    </row>
    <row r="112" spans="1:6" ht="12.75">
      <c r="A112" s="72"/>
      <c r="B112" s="70" t="s">
        <v>378</v>
      </c>
      <c r="C112" s="71"/>
      <c r="D112" s="159">
        <v>13</v>
      </c>
      <c r="E112" s="160">
        <v>7</v>
      </c>
      <c r="F112" s="158">
        <v>20</v>
      </c>
    </row>
    <row r="113" spans="1:6" ht="12.75">
      <c r="A113" s="70" t="s">
        <v>369</v>
      </c>
      <c r="B113" s="71"/>
      <c r="C113" s="71"/>
      <c r="D113" s="159">
        <v>483</v>
      </c>
      <c r="E113" s="160">
        <v>216</v>
      </c>
      <c r="F113" s="158">
        <v>699</v>
      </c>
    </row>
    <row r="114" spans="1:6" ht="12.75">
      <c r="A114" s="77" t="s">
        <v>367</v>
      </c>
      <c r="B114" s="78"/>
      <c r="C114" s="78"/>
      <c r="D114" s="163">
        <v>1748</v>
      </c>
      <c r="E114" s="164">
        <v>886</v>
      </c>
      <c r="F114" s="165">
        <v>2634</v>
      </c>
    </row>
  </sheetData>
  <mergeCells count="1">
    <mergeCell ref="D3:E3"/>
  </mergeCells>
  <printOptions/>
  <pageMargins left="0.25" right="0.25" top="0.5" bottom="0.5" header="0.5" footer="0.5"/>
  <pageSetup horizontalDpi="600" verticalDpi="600" orientation="portrait" scale="81" r:id="rId2"/>
  <rowBreaks count="1" manualBreakCount="1">
    <brk id="68" max="5" man="1"/>
  </rowBreaks>
  <legacy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49"/>
  <dimension ref="A1:F90"/>
  <sheetViews>
    <sheetView showGridLines="0" workbookViewId="0" topLeftCell="A1">
      <selection activeCell="I23" sqref="I23"/>
    </sheetView>
  </sheetViews>
  <sheetFormatPr defaultColWidth="9.140625" defaultRowHeight="12.75"/>
  <cols>
    <col min="1" max="1" width="20.140625" style="0" bestFit="1" customWidth="1"/>
    <col min="2" max="2" width="16.8515625" style="0" bestFit="1" customWidth="1"/>
    <col min="3" max="3" width="21.421875" style="0" bestFit="1" customWidth="1"/>
    <col min="4" max="5" width="9.28125" style="152" bestFit="1" customWidth="1"/>
    <col min="6" max="6" width="10.57421875" style="152" bestFit="1" customWidth="1"/>
  </cols>
  <sheetData>
    <row r="1" spans="1:2" ht="12.75">
      <c r="A1" s="74" t="s">
        <v>43</v>
      </c>
      <c r="B1" s="75" t="s">
        <v>53</v>
      </c>
    </row>
    <row r="3" spans="1:6" ht="12.75">
      <c r="A3" s="70"/>
      <c r="B3" s="71"/>
      <c r="C3" s="71"/>
      <c r="D3" s="153" t="s">
        <v>61</v>
      </c>
      <c r="E3" s="154"/>
      <c r="F3" s="155"/>
    </row>
    <row r="4" spans="1:6" ht="12.75">
      <c r="A4" s="151" t="s">
        <v>351</v>
      </c>
      <c r="B4" s="151" t="s">
        <v>353</v>
      </c>
      <c r="C4" s="151" t="s">
        <v>352</v>
      </c>
      <c r="D4" s="156" t="s">
        <v>69</v>
      </c>
      <c r="E4" s="157" t="s">
        <v>70</v>
      </c>
      <c r="F4" s="158" t="s">
        <v>367</v>
      </c>
    </row>
    <row r="5" spans="1:6" ht="12.75">
      <c r="A5" s="70" t="s">
        <v>0</v>
      </c>
      <c r="B5" s="70" t="s">
        <v>364</v>
      </c>
      <c r="C5" s="70" t="s">
        <v>63</v>
      </c>
      <c r="D5" s="159"/>
      <c r="E5" s="160">
        <v>3</v>
      </c>
      <c r="F5" s="158">
        <v>3</v>
      </c>
    </row>
    <row r="6" spans="1:6" ht="12.75">
      <c r="A6" s="72"/>
      <c r="B6" s="72"/>
      <c r="C6" s="76" t="s">
        <v>64</v>
      </c>
      <c r="D6" s="161"/>
      <c r="E6" s="152">
        <v>1</v>
      </c>
      <c r="F6" s="162">
        <v>1</v>
      </c>
    </row>
    <row r="7" spans="1:6" ht="12.75">
      <c r="A7" s="72"/>
      <c r="B7" s="72"/>
      <c r="C7" s="76" t="s">
        <v>362</v>
      </c>
      <c r="D7" s="161"/>
      <c r="E7" s="152">
        <v>1</v>
      </c>
      <c r="F7" s="162">
        <v>1</v>
      </c>
    </row>
    <row r="8" spans="1:6" ht="12.75">
      <c r="A8" s="72"/>
      <c r="B8" s="72"/>
      <c r="C8" s="76" t="s">
        <v>62</v>
      </c>
      <c r="D8" s="161">
        <v>3</v>
      </c>
      <c r="E8" s="152">
        <v>5</v>
      </c>
      <c r="F8" s="162">
        <v>8</v>
      </c>
    </row>
    <row r="9" spans="1:6" ht="12.75">
      <c r="A9" s="72"/>
      <c r="B9" s="70" t="s">
        <v>371</v>
      </c>
      <c r="C9" s="71"/>
      <c r="D9" s="159">
        <v>3</v>
      </c>
      <c r="E9" s="160">
        <v>10</v>
      </c>
      <c r="F9" s="158">
        <v>13</v>
      </c>
    </row>
    <row r="10" spans="1:6" ht="12.75">
      <c r="A10" s="72"/>
      <c r="B10" s="70" t="s">
        <v>354</v>
      </c>
      <c r="C10" s="70" t="s">
        <v>63</v>
      </c>
      <c r="D10" s="159">
        <v>2</v>
      </c>
      <c r="E10" s="160">
        <v>2</v>
      </c>
      <c r="F10" s="158">
        <v>4</v>
      </c>
    </row>
    <row r="11" spans="1:6" ht="12.75">
      <c r="A11" s="72"/>
      <c r="B11" s="72"/>
      <c r="C11" s="76" t="s">
        <v>362</v>
      </c>
      <c r="D11" s="161">
        <v>1</v>
      </c>
      <c r="F11" s="162">
        <v>1</v>
      </c>
    </row>
    <row r="12" spans="1:6" ht="12.75">
      <c r="A12" s="72"/>
      <c r="B12" s="72"/>
      <c r="C12" s="76" t="s">
        <v>363</v>
      </c>
      <c r="D12" s="161">
        <v>2</v>
      </c>
      <c r="E12" s="152">
        <v>2</v>
      </c>
      <c r="F12" s="162">
        <v>4</v>
      </c>
    </row>
    <row r="13" spans="1:6" ht="12.75">
      <c r="A13" s="72"/>
      <c r="B13" s="72"/>
      <c r="C13" s="76" t="s">
        <v>62</v>
      </c>
      <c r="D13" s="161">
        <v>16</v>
      </c>
      <c r="E13" s="152">
        <v>14</v>
      </c>
      <c r="F13" s="162">
        <v>30</v>
      </c>
    </row>
    <row r="14" spans="1:6" ht="12.75">
      <c r="A14" s="72"/>
      <c r="B14" s="70" t="s">
        <v>372</v>
      </c>
      <c r="C14" s="71"/>
      <c r="D14" s="159">
        <v>21</v>
      </c>
      <c r="E14" s="160">
        <v>18</v>
      </c>
      <c r="F14" s="158">
        <v>39</v>
      </c>
    </row>
    <row r="15" spans="1:6" ht="12.75">
      <c r="A15" s="72"/>
      <c r="B15" s="70" t="s">
        <v>355</v>
      </c>
      <c r="C15" s="70" t="s">
        <v>63</v>
      </c>
      <c r="D15" s="159">
        <v>5</v>
      </c>
      <c r="E15" s="160">
        <v>4</v>
      </c>
      <c r="F15" s="158">
        <v>9</v>
      </c>
    </row>
    <row r="16" spans="1:6" ht="12.75">
      <c r="A16" s="72"/>
      <c r="B16" s="72"/>
      <c r="C16" s="76" t="s">
        <v>64</v>
      </c>
      <c r="D16" s="161">
        <v>1</v>
      </c>
      <c r="E16" s="152">
        <v>1</v>
      </c>
      <c r="F16" s="162">
        <v>2</v>
      </c>
    </row>
    <row r="17" spans="1:6" ht="12.75">
      <c r="A17" s="72"/>
      <c r="B17" s="72"/>
      <c r="C17" s="76" t="s">
        <v>363</v>
      </c>
      <c r="D17" s="161"/>
      <c r="E17" s="152">
        <v>1</v>
      </c>
      <c r="F17" s="162">
        <v>1</v>
      </c>
    </row>
    <row r="18" spans="1:6" ht="12.75">
      <c r="A18" s="72"/>
      <c r="B18" s="72"/>
      <c r="C18" s="76" t="s">
        <v>62</v>
      </c>
      <c r="D18" s="161">
        <v>7</v>
      </c>
      <c r="E18" s="152">
        <v>11</v>
      </c>
      <c r="F18" s="162">
        <v>18</v>
      </c>
    </row>
    <row r="19" spans="1:6" ht="12.75">
      <c r="A19" s="72"/>
      <c r="B19" s="70" t="s">
        <v>373</v>
      </c>
      <c r="C19" s="71"/>
      <c r="D19" s="159">
        <v>13</v>
      </c>
      <c r="E19" s="160">
        <v>17</v>
      </c>
      <c r="F19" s="158">
        <v>30</v>
      </c>
    </row>
    <row r="20" spans="1:6" ht="12.75">
      <c r="A20" s="72"/>
      <c r="B20" s="70" t="s">
        <v>356</v>
      </c>
      <c r="C20" s="70" t="s">
        <v>63</v>
      </c>
      <c r="D20" s="159">
        <v>9</v>
      </c>
      <c r="E20" s="160">
        <v>5</v>
      </c>
      <c r="F20" s="158">
        <v>14</v>
      </c>
    </row>
    <row r="21" spans="1:6" ht="12.75">
      <c r="A21" s="72"/>
      <c r="B21" s="72"/>
      <c r="C21" s="76" t="s">
        <v>64</v>
      </c>
      <c r="D21" s="161">
        <v>1</v>
      </c>
      <c r="E21" s="152">
        <v>2</v>
      </c>
      <c r="F21" s="162">
        <v>3</v>
      </c>
    </row>
    <row r="22" spans="1:6" ht="12.75">
      <c r="A22" s="72"/>
      <c r="B22" s="72"/>
      <c r="C22" s="76" t="s">
        <v>66</v>
      </c>
      <c r="D22" s="161"/>
      <c r="E22" s="152">
        <v>1</v>
      </c>
      <c r="F22" s="162">
        <v>1</v>
      </c>
    </row>
    <row r="23" spans="1:6" ht="12.75">
      <c r="A23" s="72"/>
      <c r="B23" s="72"/>
      <c r="C23" s="76" t="s">
        <v>363</v>
      </c>
      <c r="D23" s="161">
        <v>5</v>
      </c>
      <c r="E23" s="152">
        <v>4</v>
      </c>
      <c r="F23" s="162">
        <v>9</v>
      </c>
    </row>
    <row r="24" spans="1:6" ht="12.75">
      <c r="A24" s="72"/>
      <c r="B24" s="72"/>
      <c r="C24" s="76" t="s">
        <v>62</v>
      </c>
      <c r="D24" s="161">
        <v>10</v>
      </c>
      <c r="E24" s="152">
        <v>16</v>
      </c>
      <c r="F24" s="162">
        <v>26</v>
      </c>
    </row>
    <row r="25" spans="1:6" ht="12.75">
      <c r="A25" s="72"/>
      <c r="B25" s="70" t="s">
        <v>374</v>
      </c>
      <c r="C25" s="71"/>
      <c r="D25" s="159">
        <v>25</v>
      </c>
      <c r="E25" s="160">
        <v>28</v>
      </c>
      <c r="F25" s="158">
        <v>53</v>
      </c>
    </row>
    <row r="26" spans="1:6" ht="12.75">
      <c r="A26" s="72"/>
      <c r="B26" s="70" t="s">
        <v>357</v>
      </c>
      <c r="C26" s="70" t="s">
        <v>63</v>
      </c>
      <c r="D26" s="159">
        <v>15</v>
      </c>
      <c r="E26" s="160">
        <v>4</v>
      </c>
      <c r="F26" s="158">
        <v>19</v>
      </c>
    </row>
    <row r="27" spans="1:6" ht="12.75">
      <c r="A27" s="72"/>
      <c r="B27" s="72"/>
      <c r="C27" s="76" t="s">
        <v>362</v>
      </c>
      <c r="D27" s="161">
        <v>1</v>
      </c>
      <c r="F27" s="162">
        <v>1</v>
      </c>
    </row>
    <row r="28" spans="1:6" ht="12.75">
      <c r="A28" s="72"/>
      <c r="B28" s="72"/>
      <c r="C28" s="76" t="s">
        <v>363</v>
      </c>
      <c r="D28" s="161">
        <v>1</v>
      </c>
      <c r="E28" s="152">
        <v>2</v>
      </c>
      <c r="F28" s="162">
        <v>3</v>
      </c>
    </row>
    <row r="29" spans="1:6" ht="12.75">
      <c r="A29" s="72"/>
      <c r="B29" s="72"/>
      <c r="C29" s="76" t="s">
        <v>62</v>
      </c>
      <c r="D29" s="161">
        <v>10</v>
      </c>
      <c r="E29" s="152">
        <v>6</v>
      </c>
      <c r="F29" s="162">
        <v>16</v>
      </c>
    </row>
    <row r="30" spans="1:6" ht="12.75">
      <c r="A30" s="72"/>
      <c r="B30" s="70" t="s">
        <v>375</v>
      </c>
      <c r="C30" s="71"/>
      <c r="D30" s="159">
        <v>27</v>
      </c>
      <c r="E30" s="160">
        <v>12</v>
      </c>
      <c r="F30" s="158">
        <v>39</v>
      </c>
    </row>
    <row r="31" spans="1:6" ht="12.75">
      <c r="A31" s="72"/>
      <c r="B31" s="70" t="s">
        <v>358</v>
      </c>
      <c r="C31" s="70" t="s">
        <v>63</v>
      </c>
      <c r="D31" s="159">
        <v>11</v>
      </c>
      <c r="E31" s="160">
        <v>6</v>
      </c>
      <c r="F31" s="158">
        <v>17</v>
      </c>
    </row>
    <row r="32" spans="1:6" ht="12.75">
      <c r="A32" s="72"/>
      <c r="B32" s="72"/>
      <c r="C32" s="76" t="s">
        <v>64</v>
      </c>
      <c r="D32" s="161">
        <v>1</v>
      </c>
      <c r="E32" s="152">
        <v>1</v>
      </c>
      <c r="F32" s="162">
        <v>2</v>
      </c>
    </row>
    <row r="33" spans="1:6" ht="12.75">
      <c r="A33" s="72"/>
      <c r="B33" s="72"/>
      <c r="C33" s="76" t="s">
        <v>363</v>
      </c>
      <c r="D33" s="161">
        <v>1</v>
      </c>
      <c r="E33" s="152">
        <v>5</v>
      </c>
      <c r="F33" s="162">
        <v>6</v>
      </c>
    </row>
    <row r="34" spans="1:6" ht="12.75">
      <c r="A34" s="72"/>
      <c r="B34" s="72"/>
      <c r="C34" s="76" t="s">
        <v>62</v>
      </c>
      <c r="D34" s="161">
        <v>7</v>
      </c>
      <c r="E34" s="152">
        <v>4</v>
      </c>
      <c r="F34" s="162">
        <v>11</v>
      </c>
    </row>
    <row r="35" spans="1:6" ht="12.75">
      <c r="A35" s="72"/>
      <c r="B35" s="70" t="s">
        <v>376</v>
      </c>
      <c r="C35" s="71"/>
      <c r="D35" s="159">
        <v>20</v>
      </c>
      <c r="E35" s="160">
        <v>16</v>
      </c>
      <c r="F35" s="158">
        <v>36</v>
      </c>
    </row>
    <row r="36" spans="1:6" ht="12.75">
      <c r="A36" s="72"/>
      <c r="B36" s="70" t="s">
        <v>359</v>
      </c>
      <c r="C36" s="70" t="s">
        <v>63</v>
      </c>
      <c r="D36" s="159">
        <v>16</v>
      </c>
      <c r="E36" s="160">
        <v>7</v>
      </c>
      <c r="F36" s="158">
        <v>23</v>
      </c>
    </row>
    <row r="37" spans="1:6" ht="12.75">
      <c r="A37" s="72"/>
      <c r="B37" s="72"/>
      <c r="C37" s="76" t="s">
        <v>64</v>
      </c>
      <c r="D37" s="161">
        <v>1</v>
      </c>
      <c r="E37" s="152">
        <v>2</v>
      </c>
      <c r="F37" s="162">
        <v>3</v>
      </c>
    </row>
    <row r="38" spans="1:6" ht="12.75">
      <c r="A38" s="72"/>
      <c r="B38" s="72"/>
      <c r="C38" s="76" t="s">
        <v>363</v>
      </c>
      <c r="D38" s="161">
        <v>2</v>
      </c>
      <c r="E38" s="152">
        <v>2</v>
      </c>
      <c r="F38" s="162">
        <v>4</v>
      </c>
    </row>
    <row r="39" spans="1:6" ht="12.75">
      <c r="A39" s="72"/>
      <c r="B39" s="72"/>
      <c r="C39" s="76" t="s">
        <v>62</v>
      </c>
      <c r="D39" s="161">
        <v>9</v>
      </c>
      <c r="E39" s="152">
        <v>7</v>
      </c>
      <c r="F39" s="162">
        <v>16</v>
      </c>
    </row>
    <row r="40" spans="1:6" ht="12.75">
      <c r="A40" s="72"/>
      <c r="B40" s="70" t="s">
        <v>377</v>
      </c>
      <c r="C40" s="71"/>
      <c r="D40" s="159">
        <v>28</v>
      </c>
      <c r="E40" s="160">
        <v>18</v>
      </c>
      <c r="F40" s="158">
        <v>46</v>
      </c>
    </row>
    <row r="41" spans="1:6" ht="12.75">
      <c r="A41" s="72"/>
      <c r="B41" s="70" t="s">
        <v>360</v>
      </c>
      <c r="C41" s="70" t="s">
        <v>63</v>
      </c>
      <c r="D41" s="159">
        <v>14</v>
      </c>
      <c r="E41" s="160">
        <v>3</v>
      </c>
      <c r="F41" s="158">
        <v>17</v>
      </c>
    </row>
    <row r="42" spans="1:6" ht="12.75">
      <c r="A42" s="72"/>
      <c r="B42" s="72"/>
      <c r="C42" s="76" t="s">
        <v>363</v>
      </c>
      <c r="D42" s="161">
        <v>4</v>
      </c>
      <c r="E42" s="152">
        <v>2</v>
      </c>
      <c r="F42" s="162">
        <v>6</v>
      </c>
    </row>
    <row r="43" spans="1:6" ht="12.75">
      <c r="A43" s="72"/>
      <c r="B43" s="72"/>
      <c r="C43" s="76" t="s">
        <v>62</v>
      </c>
      <c r="D43" s="161">
        <v>5</v>
      </c>
      <c r="E43" s="152">
        <v>7</v>
      </c>
      <c r="F43" s="162">
        <v>12</v>
      </c>
    </row>
    <row r="44" spans="1:6" ht="12.75">
      <c r="A44" s="72"/>
      <c r="B44" s="70" t="s">
        <v>378</v>
      </c>
      <c r="C44" s="71"/>
      <c r="D44" s="159">
        <v>23</v>
      </c>
      <c r="E44" s="160">
        <v>12</v>
      </c>
      <c r="F44" s="158">
        <v>35</v>
      </c>
    </row>
    <row r="45" spans="1:6" ht="12.75">
      <c r="A45" s="70" t="s">
        <v>368</v>
      </c>
      <c r="B45" s="71"/>
      <c r="C45" s="71"/>
      <c r="D45" s="159">
        <v>160</v>
      </c>
      <c r="E45" s="160">
        <v>131</v>
      </c>
      <c r="F45" s="158">
        <v>291</v>
      </c>
    </row>
    <row r="46" spans="1:6" ht="12.75">
      <c r="A46" s="70" t="s">
        <v>4</v>
      </c>
      <c r="B46" s="70" t="s">
        <v>354</v>
      </c>
      <c r="C46" s="70" t="s">
        <v>62</v>
      </c>
      <c r="D46" s="159">
        <v>1</v>
      </c>
      <c r="E46" s="160"/>
      <c r="F46" s="158">
        <v>1</v>
      </c>
    </row>
    <row r="47" spans="1:6" ht="12.75">
      <c r="A47" s="72"/>
      <c r="B47" s="70" t="s">
        <v>372</v>
      </c>
      <c r="C47" s="71"/>
      <c r="D47" s="159">
        <v>1</v>
      </c>
      <c r="E47" s="160"/>
      <c r="F47" s="158">
        <v>1</v>
      </c>
    </row>
    <row r="48" spans="1:6" ht="12.75">
      <c r="A48" s="72"/>
      <c r="B48" s="70" t="s">
        <v>355</v>
      </c>
      <c r="C48" s="70" t="s">
        <v>65</v>
      </c>
      <c r="D48" s="159">
        <v>1</v>
      </c>
      <c r="E48" s="160">
        <v>1</v>
      </c>
      <c r="F48" s="158">
        <v>2</v>
      </c>
    </row>
    <row r="49" spans="1:6" ht="12.75">
      <c r="A49" s="72"/>
      <c r="B49" s="72"/>
      <c r="C49" s="76" t="s">
        <v>63</v>
      </c>
      <c r="D49" s="161">
        <v>5</v>
      </c>
      <c r="E49" s="152">
        <v>1</v>
      </c>
      <c r="F49" s="162">
        <v>6</v>
      </c>
    </row>
    <row r="50" spans="1:6" ht="12.75">
      <c r="A50" s="72"/>
      <c r="B50" s="72"/>
      <c r="C50" s="76" t="s">
        <v>64</v>
      </c>
      <c r="D50" s="161">
        <v>1</v>
      </c>
      <c r="F50" s="162">
        <v>1</v>
      </c>
    </row>
    <row r="51" spans="1:6" ht="12.75">
      <c r="A51" s="72"/>
      <c r="B51" s="72"/>
      <c r="C51" s="76" t="s">
        <v>362</v>
      </c>
      <c r="D51" s="161">
        <v>2</v>
      </c>
      <c r="E51" s="152">
        <v>3</v>
      </c>
      <c r="F51" s="162">
        <v>5</v>
      </c>
    </row>
    <row r="52" spans="1:6" ht="12.75">
      <c r="A52" s="72"/>
      <c r="B52" s="72"/>
      <c r="C52" s="76" t="s">
        <v>363</v>
      </c>
      <c r="D52" s="161">
        <v>6</v>
      </c>
      <c r="E52" s="152">
        <v>4</v>
      </c>
      <c r="F52" s="162">
        <v>10</v>
      </c>
    </row>
    <row r="53" spans="1:6" ht="12.75">
      <c r="A53" s="72"/>
      <c r="B53" s="72"/>
      <c r="C53" s="76" t="s">
        <v>62</v>
      </c>
      <c r="D53" s="161">
        <v>22</v>
      </c>
      <c r="E53" s="152">
        <v>12</v>
      </c>
      <c r="F53" s="162">
        <v>34</v>
      </c>
    </row>
    <row r="54" spans="1:6" ht="12.75">
      <c r="A54" s="72"/>
      <c r="B54" s="70" t="s">
        <v>373</v>
      </c>
      <c r="C54" s="71"/>
      <c r="D54" s="159">
        <v>37</v>
      </c>
      <c r="E54" s="160">
        <v>21</v>
      </c>
      <c r="F54" s="158">
        <v>58</v>
      </c>
    </row>
    <row r="55" spans="1:6" ht="12.75">
      <c r="A55" s="72"/>
      <c r="B55" s="70" t="s">
        <v>356</v>
      </c>
      <c r="C55" s="70" t="s">
        <v>65</v>
      </c>
      <c r="D55" s="159">
        <v>1</v>
      </c>
      <c r="E55" s="160"/>
      <c r="F55" s="158">
        <v>1</v>
      </c>
    </row>
    <row r="56" spans="1:6" ht="12.75">
      <c r="A56" s="72"/>
      <c r="B56" s="72"/>
      <c r="C56" s="76" t="s">
        <v>63</v>
      </c>
      <c r="D56" s="161">
        <v>13</v>
      </c>
      <c r="E56" s="152">
        <v>7</v>
      </c>
      <c r="F56" s="162">
        <v>20</v>
      </c>
    </row>
    <row r="57" spans="1:6" ht="12.75">
      <c r="A57" s="72"/>
      <c r="B57" s="72"/>
      <c r="C57" s="76" t="s">
        <v>64</v>
      </c>
      <c r="D57" s="161">
        <v>2</v>
      </c>
      <c r="F57" s="162">
        <v>2</v>
      </c>
    </row>
    <row r="58" spans="1:6" ht="12.75">
      <c r="A58" s="72"/>
      <c r="B58" s="72"/>
      <c r="C58" s="76" t="s">
        <v>66</v>
      </c>
      <c r="D58" s="161">
        <v>1</v>
      </c>
      <c r="F58" s="162">
        <v>1</v>
      </c>
    </row>
    <row r="59" spans="1:6" ht="12.75">
      <c r="A59" s="72"/>
      <c r="B59" s="72"/>
      <c r="C59" s="76" t="s">
        <v>362</v>
      </c>
      <c r="D59" s="161">
        <v>2</v>
      </c>
      <c r="E59" s="152">
        <v>4</v>
      </c>
      <c r="F59" s="162">
        <v>6</v>
      </c>
    </row>
    <row r="60" spans="1:6" ht="12.75">
      <c r="A60" s="72"/>
      <c r="B60" s="72"/>
      <c r="C60" s="76" t="s">
        <v>363</v>
      </c>
      <c r="D60" s="161">
        <v>5</v>
      </c>
      <c r="E60" s="152">
        <v>4</v>
      </c>
      <c r="F60" s="162">
        <v>9</v>
      </c>
    </row>
    <row r="61" spans="1:6" ht="12.75">
      <c r="A61" s="72"/>
      <c r="B61" s="72"/>
      <c r="C61" s="76" t="s">
        <v>62</v>
      </c>
      <c r="D61" s="161">
        <v>31</v>
      </c>
      <c r="E61" s="152">
        <v>27</v>
      </c>
      <c r="F61" s="162">
        <v>58</v>
      </c>
    </row>
    <row r="62" spans="1:6" ht="12.75">
      <c r="A62" s="72"/>
      <c r="B62" s="70" t="s">
        <v>374</v>
      </c>
      <c r="C62" s="71"/>
      <c r="D62" s="159">
        <v>55</v>
      </c>
      <c r="E62" s="160">
        <v>42</v>
      </c>
      <c r="F62" s="158">
        <v>97</v>
      </c>
    </row>
    <row r="63" spans="1:6" ht="12.75">
      <c r="A63" s="72"/>
      <c r="B63" s="70" t="s">
        <v>357</v>
      </c>
      <c r="C63" s="70" t="s">
        <v>63</v>
      </c>
      <c r="D63" s="159">
        <v>5</v>
      </c>
      <c r="E63" s="160">
        <v>3</v>
      </c>
      <c r="F63" s="158">
        <v>8</v>
      </c>
    </row>
    <row r="64" spans="1:6" ht="12.75">
      <c r="A64" s="72"/>
      <c r="B64" s="72"/>
      <c r="C64" s="76" t="s">
        <v>64</v>
      </c>
      <c r="D64" s="161"/>
      <c r="E64" s="152">
        <v>1</v>
      </c>
      <c r="F64" s="162">
        <v>1</v>
      </c>
    </row>
    <row r="65" spans="1:6" ht="12.75">
      <c r="A65" s="72"/>
      <c r="B65" s="72"/>
      <c r="C65" s="76" t="s">
        <v>66</v>
      </c>
      <c r="D65" s="161"/>
      <c r="E65" s="152">
        <v>1</v>
      </c>
      <c r="F65" s="162">
        <v>1</v>
      </c>
    </row>
    <row r="66" spans="1:6" ht="12.75">
      <c r="A66" s="72"/>
      <c r="B66" s="72"/>
      <c r="C66" s="76" t="s">
        <v>362</v>
      </c>
      <c r="D66" s="161">
        <v>4</v>
      </c>
      <c r="E66" s="152">
        <v>2</v>
      </c>
      <c r="F66" s="162">
        <v>6</v>
      </c>
    </row>
    <row r="67" spans="1:6" ht="12.75">
      <c r="A67" s="72"/>
      <c r="B67" s="72"/>
      <c r="C67" s="76" t="s">
        <v>363</v>
      </c>
      <c r="D67" s="161">
        <v>4</v>
      </c>
      <c r="E67" s="152">
        <v>4</v>
      </c>
      <c r="F67" s="162">
        <v>8</v>
      </c>
    </row>
    <row r="68" spans="1:6" ht="12.75">
      <c r="A68" s="72"/>
      <c r="B68" s="72"/>
      <c r="C68" s="76" t="s">
        <v>62</v>
      </c>
      <c r="D68" s="161">
        <v>13</v>
      </c>
      <c r="E68" s="152">
        <v>12</v>
      </c>
      <c r="F68" s="162">
        <v>25</v>
      </c>
    </row>
    <row r="69" spans="1:6" ht="12.75">
      <c r="A69" s="72"/>
      <c r="B69" s="70" t="s">
        <v>375</v>
      </c>
      <c r="C69" s="71"/>
      <c r="D69" s="159">
        <v>26</v>
      </c>
      <c r="E69" s="160">
        <v>23</v>
      </c>
      <c r="F69" s="158">
        <v>49</v>
      </c>
    </row>
    <row r="70" spans="1:6" ht="12.75">
      <c r="A70" s="72"/>
      <c r="B70" s="70" t="s">
        <v>358</v>
      </c>
      <c r="C70" s="70" t="s">
        <v>65</v>
      </c>
      <c r="D70" s="159">
        <v>2</v>
      </c>
      <c r="E70" s="160"/>
      <c r="F70" s="158">
        <v>2</v>
      </c>
    </row>
    <row r="71" spans="1:6" ht="12.75">
      <c r="A71" s="72"/>
      <c r="B71" s="72"/>
      <c r="C71" s="76" t="s">
        <v>63</v>
      </c>
      <c r="D71" s="161">
        <v>4</v>
      </c>
      <c r="F71" s="162">
        <v>4</v>
      </c>
    </row>
    <row r="72" spans="1:6" ht="12.75">
      <c r="A72" s="72"/>
      <c r="B72" s="72"/>
      <c r="C72" s="76" t="s">
        <v>362</v>
      </c>
      <c r="D72" s="161">
        <v>1</v>
      </c>
      <c r="E72" s="152">
        <v>8</v>
      </c>
      <c r="F72" s="162">
        <v>9</v>
      </c>
    </row>
    <row r="73" spans="1:6" ht="12.75">
      <c r="A73" s="72"/>
      <c r="B73" s="72"/>
      <c r="C73" s="76" t="s">
        <v>363</v>
      </c>
      <c r="D73" s="161">
        <v>1</v>
      </c>
      <c r="E73" s="152">
        <v>3</v>
      </c>
      <c r="F73" s="162">
        <v>4</v>
      </c>
    </row>
    <row r="74" spans="1:6" ht="12.75">
      <c r="A74" s="72"/>
      <c r="B74" s="72"/>
      <c r="C74" s="76" t="s">
        <v>62</v>
      </c>
      <c r="D74" s="161">
        <v>11</v>
      </c>
      <c r="E74" s="152">
        <v>7</v>
      </c>
      <c r="F74" s="162">
        <v>18</v>
      </c>
    </row>
    <row r="75" spans="1:6" ht="12.75">
      <c r="A75" s="72"/>
      <c r="B75" s="70" t="s">
        <v>376</v>
      </c>
      <c r="C75" s="71"/>
      <c r="D75" s="159">
        <v>19</v>
      </c>
      <c r="E75" s="160">
        <v>18</v>
      </c>
      <c r="F75" s="158">
        <v>37</v>
      </c>
    </row>
    <row r="76" spans="1:6" ht="12.75">
      <c r="A76" s="72"/>
      <c r="B76" s="70" t="s">
        <v>359</v>
      </c>
      <c r="C76" s="70" t="s">
        <v>63</v>
      </c>
      <c r="D76" s="159">
        <v>18</v>
      </c>
      <c r="E76" s="160">
        <v>5</v>
      </c>
      <c r="F76" s="158">
        <v>23</v>
      </c>
    </row>
    <row r="77" spans="1:6" ht="12.75">
      <c r="A77" s="72"/>
      <c r="B77" s="72"/>
      <c r="C77" s="76" t="s">
        <v>64</v>
      </c>
      <c r="D77" s="161">
        <v>1</v>
      </c>
      <c r="F77" s="162">
        <v>1</v>
      </c>
    </row>
    <row r="78" spans="1:6" ht="12.75">
      <c r="A78" s="72"/>
      <c r="B78" s="72"/>
      <c r="C78" s="76" t="s">
        <v>362</v>
      </c>
      <c r="D78" s="161">
        <v>2</v>
      </c>
      <c r="F78" s="162">
        <v>2</v>
      </c>
    </row>
    <row r="79" spans="1:6" ht="12.75">
      <c r="A79" s="72"/>
      <c r="B79" s="72"/>
      <c r="C79" s="76" t="s">
        <v>363</v>
      </c>
      <c r="D79" s="161">
        <v>3</v>
      </c>
      <c r="F79" s="162">
        <v>3</v>
      </c>
    </row>
    <row r="80" spans="1:6" ht="12.75">
      <c r="A80" s="72"/>
      <c r="B80" s="72"/>
      <c r="C80" s="76" t="s">
        <v>62</v>
      </c>
      <c r="D80" s="161">
        <v>16</v>
      </c>
      <c r="E80" s="152">
        <v>7</v>
      </c>
      <c r="F80" s="162">
        <v>23</v>
      </c>
    </row>
    <row r="81" spans="1:6" ht="12.75">
      <c r="A81" s="72"/>
      <c r="B81" s="70" t="s">
        <v>377</v>
      </c>
      <c r="C81" s="71"/>
      <c r="D81" s="159">
        <v>40</v>
      </c>
      <c r="E81" s="160">
        <v>12</v>
      </c>
      <c r="F81" s="158">
        <v>52</v>
      </c>
    </row>
    <row r="82" spans="1:6" ht="12.75">
      <c r="A82" s="72"/>
      <c r="B82" s="70" t="s">
        <v>360</v>
      </c>
      <c r="C82" s="70" t="s">
        <v>63</v>
      </c>
      <c r="D82" s="159">
        <v>9</v>
      </c>
      <c r="E82" s="160">
        <v>1</v>
      </c>
      <c r="F82" s="158">
        <v>10</v>
      </c>
    </row>
    <row r="83" spans="1:6" ht="12.75">
      <c r="A83" s="72"/>
      <c r="B83" s="72"/>
      <c r="C83" s="76" t="s">
        <v>64</v>
      </c>
      <c r="D83" s="161">
        <v>1</v>
      </c>
      <c r="F83" s="162">
        <v>1</v>
      </c>
    </row>
    <row r="84" spans="1:6" ht="12.75">
      <c r="A84" s="72"/>
      <c r="B84" s="72"/>
      <c r="C84" s="76" t="s">
        <v>363</v>
      </c>
      <c r="D84" s="161">
        <v>2</v>
      </c>
      <c r="F84" s="162">
        <v>2</v>
      </c>
    </row>
    <row r="85" spans="1:6" ht="12.75">
      <c r="A85" s="72"/>
      <c r="B85" s="72"/>
      <c r="C85" s="76" t="s">
        <v>62</v>
      </c>
      <c r="D85" s="161">
        <v>8</v>
      </c>
      <c r="E85" s="152">
        <v>12</v>
      </c>
      <c r="F85" s="162">
        <v>20</v>
      </c>
    </row>
    <row r="86" spans="1:6" ht="12.75">
      <c r="A86" s="72"/>
      <c r="B86" s="70" t="s">
        <v>378</v>
      </c>
      <c r="C86" s="71"/>
      <c r="D86" s="159">
        <v>20</v>
      </c>
      <c r="E86" s="160">
        <v>13</v>
      </c>
      <c r="F86" s="158">
        <v>33</v>
      </c>
    </row>
    <row r="87" spans="1:6" ht="12.75">
      <c r="A87" s="72"/>
      <c r="B87" s="70" t="s">
        <v>361</v>
      </c>
      <c r="C87" s="70" t="s">
        <v>363</v>
      </c>
      <c r="D87" s="159"/>
      <c r="E87" s="160">
        <v>1</v>
      </c>
      <c r="F87" s="158">
        <v>1</v>
      </c>
    </row>
    <row r="88" spans="1:6" ht="12.75">
      <c r="A88" s="72"/>
      <c r="B88" s="70" t="s">
        <v>379</v>
      </c>
      <c r="C88" s="71"/>
      <c r="D88" s="159"/>
      <c r="E88" s="160">
        <v>1</v>
      </c>
      <c r="F88" s="158">
        <v>1</v>
      </c>
    </row>
    <row r="89" spans="1:6" ht="12.75">
      <c r="A89" s="70" t="s">
        <v>369</v>
      </c>
      <c r="B89" s="71"/>
      <c r="C89" s="71"/>
      <c r="D89" s="159">
        <v>198</v>
      </c>
      <c r="E89" s="160">
        <v>130</v>
      </c>
      <c r="F89" s="158">
        <v>328</v>
      </c>
    </row>
    <row r="90" spans="1:6" ht="12.75">
      <c r="A90" s="77" t="s">
        <v>367</v>
      </c>
      <c r="B90" s="78"/>
      <c r="C90" s="78"/>
      <c r="D90" s="163">
        <v>358</v>
      </c>
      <c r="E90" s="164">
        <v>261</v>
      </c>
      <c r="F90" s="165">
        <v>619</v>
      </c>
    </row>
  </sheetData>
  <mergeCells count="1">
    <mergeCell ref="D3:E3"/>
  </mergeCells>
  <printOptions/>
  <pageMargins left="0.25" right="0.25" top="0.5" bottom="0.5" header="0.5" footer="0.5"/>
  <pageSetup horizontalDpi="600" verticalDpi="600" orientation="portrait" r:id="rId2"/>
  <rowBreaks count="1" manualBreakCount="1">
    <brk id="45" max="5" man="1"/>
  </rowBreaks>
  <legacy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44"/>
  <dimension ref="A1:F48"/>
  <sheetViews>
    <sheetView showGridLines="0" workbookViewId="0" topLeftCell="A1">
      <selection activeCell="H44" sqref="H44"/>
    </sheetView>
  </sheetViews>
  <sheetFormatPr defaultColWidth="9.140625" defaultRowHeight="12.75"/>
  <cols>
    <col min="1" max="1" width="20.140625" style="0" bestFit="1" customWidth="1"/>
    <col min="2" max="2" width="16.8515625" style="0" bestFit="1" customWidth="1"/>
    <col min="3" max="3" width="21.421875" style="0" bestFit="1" customWidth="1"/>
    <col min="4" max="5" width="9.28125" style="152" bestFit="1" customWidth="1"/>
    <col min="6" max="6" width="10.57421875" style="152" bestFit="1" customWidth="1"/>
  </cols>
  <sheetData>
    <row r="1" spans="1:2" ht="12.75">
      <c r="A1" s="74" t="s">
        <v>43</v>
      </c>
      <c r="B1" s="75" t="s">
        <v>2</v>
      </c>
    </row>
    <row r="3" spans="1:6" ht="12.75">
      <c r="A3" s="70"/>
      <c r="B3" s="71"/>
      <c r="C3" s="71"/>
      <c r="D3" s="153" t="s">
        <v>61</v>
      </c>
      <c r="E3" s="154"/>
      <c r="F3" s="155"/>
    </row>
    <row r="4" spans="1:6" ht="12.75">
      <c r="A4" s="151" t="s">
        <v>351</v>
      </c>
      <c r="B4" s="151" t="s">
        <v>353</v>
      </c>
      <c r="C4" s="151" t="s">
        <v>352</v>
      </c>
      <c r="D4" s="156" t="s">
        <v>69</v>
      </c>
      <c r="E4" s="157" t="s">
        <v>70</v>
      </c>
      <c r="F4" s="158" t="s">
        <v>367</v>
      </c>
    </row>
    <row r="5" spans="1:6" ht="12.75">
      <c r="A5" s="70" t="s">
        <v>2</v>
      </c>
      <c r="B5" s="70" t="s">
        <v>354</v>
      </c>
      <c r="C5" s="70" t="s">
        <v>363</v>
      </c>
      <c r="D5" s="159">
        <v>1</v>
      </c>
      <c r="E5" s="160"/>
      <c r="F5" s="158">
        <v>1</v>
      </c>
    </row>
    <row r="6" spans="1:6" ht="12.75">
      <c r="A6" s="72"/>
      <c r="B6" s="72"/>
      <c r="C6" s="76" t="s">
        <v>62</v>
      </c>
      <c r="D6" s="161">
        <v>3</v>
      </c>
      <c r="E6" s="152">
        <v>4</v>
      </c>
      <c r="F6" s="162">
        <v>7</v>
      </c>
    </row>
    <row r="7" spans="1:6" ht="12.75">
      <c r="A7" s="72"/>
      <c r="B7" s="70" t="s">
        <v>372</v>
      </c>
      <c r="C7" s="71"/>
      <c r="D7" s="159">
        <v>4</v>
      </c>
      <c r="E7" s="160">
        <v>4</v>
      </c>
      <c r="F7" s="158">
        <v>8</v>
      </c>
    </row>
    <row r="8" spans="1:6" ht="12.75">
      <c r="A8" s="72"/>
      <c r="B8" s="70" t="s">
        <v>355</v>
      </c>
      <c r="C8" s="70" t="s">
        <v>65</v>
      </c>
      <c r="D8" s="159">
        <v>2</v>
      </c>
      <c r="E8" s="160"/>
      <c r="F8" s="158">
        <v>2</v>
      </c>
    </row>
    <row r="9" spans="1:6" ht="12.75">
      <c r="A9" s="72"/>
      <c r="B9" s="72"/>
      <c r="C9" s="76" t="s">
        <v>63</v>
      </c>
      <c r="D9" s="161">
        <v>6</v>
      </c>
      <c r="E9" s="152">
        <v>7</v>
      </c>
      <c r="F9" s="162">
        <v>13</v>
      </c>
    </row>
    <row r="10" spans="1:6" ht="12.75">
      <c r="A10" s="72"/>
      <c r="B10" s="72"/>
      <c r="C10" s="76" t="s">
        <v>64</v>
      </c>
      <c r="D10" s="161">
        <v>3</v>
      </c>
      <c r="E10" s="152">
        <v>1</v>
      </c>
      <c r="F10" s="162">
        <v>4</v>
      </c>
    </row>
    <row r="11" spans="1:6" ht="12.75">
      <c r="A11" s="72"/>
      <c r="B11" s="72"/>
      <c r="C11" s="76" t="s">
        <v>66</v>
      </c>
      <c r="D11" s="161">
        <v>1</v>
      </c>
      <c r="F11" s="162">
        <v>1</v>
      </c>
    </row>
    <row r="12" spans="1:6" ht="12.75">
      <c r="A12" s="72"/>
      <c r="B12" s="72"/>
      <c r="C12" s="76" t="s">
        <v>362</v>
      </c>
      <c r="D12" s="161">
        <v>2</v>
      </c>
      <c r="F12" s="162">
        <v>2</v>
      </c>
    </row>
    <row r="13" spans="1:6" ht="12.75">
      <c r="A13" s="72"/>
      <c r="B13" s="72"/>
      <c r="C13" s="76" t="s">
        <v>363</v>
      </c>
      <c r="D13" s="161">
        <v>8</v>
      </c>
      <c r="E13" s="152">
        <v>19</v>
      </c>
      <c r="F13" s="162">
        <v>27</v>
      </c>
    </row>
    <row r="14" spans="1:6" ht="12.75">
      <c r="A14" s="72"/>
      <c r="B14" s="72"/>
      <c r="C14" s="76" t="s">
        <v>62</v>
      </c>
      <c r="D14" s="161">
        <v>81</v>
      </c>
      <c r="E14" s="152">
        <v>119</v>
      </c>
      <c r="F14" s="162">
        <v>200</v>
      </c>
    </row>
    <row r="15" spans="1:6" ht="12.75">
      <c r="A15" s="72"/>
      <c r="B15" s="70" t="s">
        <v>373</v>
      </c>
      <c r="C15" s="71"/>
      <c r="D15" s="159">
        <v>103</v>
      </c>
      <c r="E15" s="160">
        <v>146</v>
      </c>
      <c r="F15" s="158">
        <v>249</v>
      </c>
    </row>
    <row r="16" spans="1:6" ht="12.75">
      <c r="A16" s="72"/>
      <c r="B16" s="70" t="s">
        <v>356</v>
      </c>
      <c r="C16" s="70" t="s">
        <v>65</v>
      </c>
      <c r="D16" s="159">
        <v>4</v>
      </c>
      <c r="E16" s="160">
        <v>3</v>
      </c>
      <c r="F16" s="158">
        <v>7</v>
      </c>
    </row>
    <row r="17" spans="1:6" ht="12.75">
      <c r="A17" s="72"/>
      <c r="B17" s="72"/>
      <c r="C17" s="76" t="s">
        <v>63</v>
      </c>
      <c r="D17" s="161">
        <v>13</v>
      </c>
      <c r="E17" s="152">
        <v>10</v>
      </c>
      <c r="F17" s="162">
        <v>23</v>
      </c>
    </row>
    <row r="18" spans="1:6" ht="12.75">
      <c r="A18" s="72"/>
      <c r="B18" s="72"/>
      <c r="C18" s="76" t="s">
        <v>64</v>
      </c>
      <c r="D18" s="161">
        <v>5</v>
      </c>
      <c r="E18" s="152">
        <v>3</v>
      </c>
      <c r="F18" s="162">
        <v>8</v>
      </c>
    </row>
    <row r="19" spans="1:6" ht="12.75">
      <c r="A19" s="72"/>
      <c r="B19" s="72"/>
      <c r="C19" s="76" t="s">
        <v>362</v>
      </c>
      <c r="D19" s="161">
        <v>2</v>
      </c>
      <c r="E19" s="152">
        <v>3</v>
      </c>
      <c r="F19" s="162">
        <v>5</v>
      </c>
    </row>
    <row r="20" spans="1:6" ht="12.75">
      <c r="A20" s="72"/>
      <c r="B20" s="72"/>
      <c r="C20" s="76" t="s">
        <v>363</v>
      </c>
      <c r="D20" s="161">
        <v>12</v>
      </c>
      <c r="E20" s="152">
        <v>20</v>
      </c>
      <c r="F20" s="162">
        <v>32</v>
      </c>
    </row>
    <row r="21" spans="1:6" ht="12.75">
      <c r="A21" s="72"/>
      <c r="B21" s="72"/>
      <c r="C21" s="76" t="s">
        <v>62</v>
      </c>
      <c r="D21" s="161">
        <v>69</v>
      </c>
      <c r="E21" s="152">
        <v>103</v>
      </c>
      <c r="F21" s="162">
        <v>172</v>
      </c>
    </row>
    <row r="22" spans="1:6" ht="12.75">
      <c r="A22" s="72"/>
      <c r="B22" s="70" t="s">
        <v>374</v>
      </c>
      <c r="C22" s="71"/>
      <c r="D22" s="159">
        <v>105</v>
      </c>
      <c r="E22" s="160">
        <v>142</v>
      </c>
      <c r="F22" s="158">
        <v>247</v>
      </c>
    </row>
    <row r="23" spans="1:6" ht="12.75">
      <c r="A23" s="72"/>
      <c r="B23" s="70" t="s">
        <v>357</v>
      </c>
      <c r="C23" s="70" t="s">
        <v>65</v>
      </c>
      <c r="D23" s="159">
        <v>2</v>
      </c>
      <c r="E23" s="160">
        <v>4</v>
      </c>
      <c r="F23" s="158">
        <v>6</v>
      </c>
    </row>
    <row r="24" spans="1:6" ht="12.75">
      <c r="A24" s="72"/>
      <c r="B24" s="72"/>
      <c r="C24" s="76" t="s">
        <v>63</v>
      </c>
      <c r="D24" s="161">
        <v>4</v>
      </c>
      <c r="E24" s="152">
        <v>3</v>
      </c>
      <c r="F24" s="162">
        <v>7</v>
      </c>
    </row>
    <row r="25" spans="1:6" ht="12.75">
      <c r="A25" s="72"/>
      <c r="B25" s="72"/>
      <c r="C25" s="76" t="s">
        <v>64</v>
      </c>
      <c r="D25" s="161">
        <v>2</v>
      </c>
      <c r="F25" s="162">
        <v>2</v>
      </c>
    </row>
    <row r="26" spans="1:6" ht="12.75">
      <c r="A26" s="72"/>
      <c r="B26" s="72"/>
      <c r="C26" s="76" t="s">
        <v>66</v>
      </c>
      <c r="D26" s="161"/>
      <c r="E26" s="152">
        <v>1</v>
      </c>
      <c r="F26" s="162">
        <v>1</v>
      </c>
    </row>
    <row r="27" spans="1:6" ht="12.75">
      <c r="A27" s="72"/>
      <c r="B27" s="72"/>
      <c r="C27" s="76" t="s">
        <v>362</v>
      </c>
      <c r="D27" s="161"/>
      <c r="E27" s="152">
        <v>2</v>
      </c>
      <c r="F27" s="162">
        <v>2</v>
      </c>
    </row>
    <row r="28" spans="1:6" ht="12.75">
      <c r="A28" s="72"/>
      <c r="B28" s="72"/>
      <c r="C28" s="76" t="s">
        <v>363</v>
      </c>
      <c r="D28" s="161">
        <v>3</v>
      </c>
      <c r="E28" s="152">
        <v>2</v>
      </c>
      <c r="F28" s="162">
        <v>5</v>
      </c>
    </row>
    <row r="29" spans="1:6" ht="12.75">
      <c r="A29" s="72"/>
      <c r="B29" s="72"/>
      <c r="C29" s="76" t="s">
        <v>62</v>
      </c>
      <c r="D29" s="161">
        <v>24</v>
      </c>
      <c r="E29" s="152">
        <v>37</v>
      </c>
      <c r="F29" s="162">
        <v>61</v>
      </c>
    </row>
    <row r="30" spans="1:6" ht="12.75">
      <c r="A30" s="72"/>
      <c r="B30" s="70" t="s">
        <v>375</v>
      </c>
      <c r="C30" s="71"/>
      <c r="D30" s="159">
        <v>35</v>
      </c>
      <c r="E30" s="160">
        <v>49</v>
      </c>
      <c r="F30" s="158">
        <v>84</v>
      </c>
    </row>
    <row r="31" spans="1:6" ht="12.75">
      <c r="A31" s="72"/>
      <c r="B31" s="70" t="s">
        <v>358</v>
      </c>
      <c r="C31" s="70" t="s">
        <v>63</v>
      </c>
      <c r="D31" s="159">
        <v>4</v>
      </c>
      <c r="E31" s="160">
        <v>4</v>
      </c>
      <c r="F31" s="158">
        <v>8</v>
      </c>
    </row>
    <row r="32" spans="1:6" ht="12.75">
      <c r="A32" s="72"/>
      <c r="B32" s="72"/>
      <c r="C32" s="76" t="s">
        <v>64</v>
      </c>
      <c r="D32" s="161"/>
      <c r="E32" s="152">
        <v>1</v>
      </c>
      <c r="F32" s="162">
        <v>1</v>
      </c>
    </row>
    <row r="33" spans="1:6" ht="12.75">
      <c r="A33" s="72"/>
      <c r="B33" s="72"/>
      <c r="C33" s="76" t="s">
        <v>363</v>
      </c>
      <c r="D33" s="161"/>
      <c r="E33" s="152">
        <v>3</v>
      </c>
      <c r="F33" s="162">
        <v>3</v>
      </c>
    </row>
    <row r="34" spans="1:6" ht="12.75">
      <c r="A34" s="72"/>
      <c r="B34" s="72"/>
      <c r="C34" s="76" t="s">
        <v>62</v>
      </c>
      <c r="D34" s="161">
        <v>4</v>
      </c>
      <c r="E34" s="152">
        <v>13</v>
      </c>
      <c r="F34" s="162">
        <v>17</v>
      </c>
    </row>
    <row r="35" spans="1:6" ht="12.75">
      <c r="A35" s="72"/>
      <c r="B35" s="70" t="s">
        <v>376</v>
      </c>
      <c r="C35" s="71"/>
      <c r="D35" s="159">
        <v>8</v>
      </c>
      <c r="E35" s="160">
        <v>21</v>
      </c>
      <c r="F35" s="158">
        <v>29</v>
      </c>
    </row>
    <row r="36" spans="1:6" ht="12.75">
      <c r="A36" s="72"/>
      <c r="B36" s="70" t="s">
        <v>359</v>
      </c>
      <c r="C36" s="70" t="s">
        <v>65</v>
      </c>
      <c r="D36" s="159">
        <v>2</v>
      </c>
      <c r="E36" s="160"/>
      <c r="F36" s="158">
        <v>2</v>
      </c>
    </row>
    <row r="37" spans="1:6" ht="12.75">
      <c r="A37" s="72"/>
      <c r="B37" s="72"/>
      <c r="C37" s="76" t="s">
        <v>63</v>
      </c>
      <c r="D37" s="161">
        <v>1</v>
      </c>
      <c r="E37" s="152">
        <v>2</v>
      </c>
      <c r="F37" s="162">
        <v>3</v>
      </c>
    </row>
    <row r="38" spans="1:6" ht="12.75">
      <c r="A38" s="72"/>
      <c r="B38" s="72"/>
      <c r="C38" s="76" t="s">
        <v>64</v>
      </c>
      <c r="D38" s="161"/>
      <c r="E38" s="152">
        <v>1</v>
      </c>
      <c r="F38" s="162">
        <v>1</v>
      </c>
    </row>
    <row r="39" spans="1:6" ht="12.75">
      <c r="A39" s="72"/>
      <c r="B39" s="72"/>
      <c r="C39" s="76" t="s">
        <v>363</v>
      </c>
      <c r="D39" s="161"/>
      <c r="E39" s="152">
        <v>3</v>
      </c>
      <c r="F39" s="162">
        <v>3</v>
      </c>
    </row>
    <row r="40" spans="1:6" ht="12.75">
      <c r="A40" s="72"/>
      <c r="B40" s="72"/>
      <c r="C40" s="76" t="s">
        <v>62</v>
      </c>
      <c r="D40" s="161">
        <v>10</v>
      </c>
      <c r="E40" s="152">
        <v>4</v>
      </c>
      <c r="F40" s="162">
        <v>14</v>
      </c>
    </row>
    <row r="41" spans="1:6" ht="12.75">
      <c r="A41" s="72"/>
      <c r="B41" s="70" t="s">
        <v>377</v>
      </c>
      <c r="C41" s="71"/>
      <c r="D41" s="159">
        <v>13</v>
      </c>
      <c r="E41" s="160">
        <v>10</v>
      </c>
      <c r="F41" s="158">
        <v>23</v>
      </c>
    </row>
    <row r="42" spans="1:6" ht="12.75">
      <c r="A42" s="72"/>
      <c r="B42" s="70" t="s">
        <v>360</v>
      </c>
      <c r="C42" s="70" t="s">
        <v>66</v>
      </c>
      <c r="D42" s="159">
        <v>1</v>
      </c>
      <c r="E42" s="160"/>
      <c r="F42" s="158">
        <v>1</v>
      </c>
    </row>
    <row r="43" spans="1:6" ht="12.75">
      <c r="A43" s="72"/>
      <c r="B43" s="72"/>
      <c r="C43" s="76" t="s">
        <v>62</v>
      </c>
      <c r="D43" s="161">
        <v>2</v>
      </c>
      <c r="E43" s="152">
        <v>2</v>
      </c>
      <c r="F43" s="162">
        <v>4</v>
      </c>
    </row>
    <row r="44" spans="1:6" ht="12.75">
      <c r="A44" s="72"/>
      <c r="B44" s="70" t="s">
        <v>378</v>
      </c>
      <c r="C44" s="71"/>
      <c r="D44" s="159">
        <v>3</v>
      </c>
      <c r="E44" s="160">
        <v>2</v>
      </c>
      <c r="F44" s="158">
        <v>5</v>
      </c>
    </row>
    <row r="45" spans="1:6" ht="12.75">
      <c r="A45" s="72"/>
      <c r="B45" s="70" t="s">
        <v>361</v>
      </c>
      <c r="C45" s="70" t="s">
        <v>62</v>
      </c>
      <c r="D45" s="159"/>
      <c r="E45" s="160">
        <v>1</v>
      </c>
      <c r="F45" s="158">
        <v>1</v>
      </c>
    </row>
    <row r="46" spans="1:6" ht="12.75">
      <c r="A46" s="72"/>
      <c r="B46" s="70" t="s">
        <v>379</v>
      </c>
      <c r="C46" s="71"/>
      <c r="D46" s="159"/>
      <c r="E46" s="160">
        <v>1</v>
      </c>
      <c r="F46" s="158">
        <v>1</v>
      </c>
    </row>
    <row r="47" spans="1:6" ht="12.75">
      <c r="A47" s="70" t="s">
        <v>304</v>
      </c>
      <c r="B47" s="71"/>
      <c r="C47" s="71"/>
      <c r="D47" s="159">
        <v>271</v>
      </c>
      <c r="E47" s="160">
        <v>375</v>
      </c>
      <c r="F47" s="158">
        <v>646</v>
      </c>
    </row>
    <row r="48" spans="1:6" ht="12.75">
      <c r="A48" s="77" t="s">
        <v>367</v>
      </c>
      <c r="B48" s="78"/>
      <c r="C48" s="78"/>
      <c r="D48" s="163">
        <v>271</v>
      </c>
      <c r="E48" s="164">
        <v>375</v>
      </c>
      <c r="F48" s="165">
        <v>646</v>
      </c>
    </row>
  </sheetData>
  <mergeCells count="1">
    <mergeCell ref="D3:E3"/>
  </mergeCells>
  <printOptions/>
  <pageMargins left="0.25" right="0.25" top="0.5" bottom="0.5" header="0.5" footer="0.5"/>
  <pageSetup horizontalDpi="600" verticalDpi="600" orientation="portrait" r:id="rId2"/>
  <legacy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8"/>
  <dimension ref="A1:F59"/>
  <sheetViews>
    <sheetView showGridLines="0" workbookViewId="0" topLeftCell="A1">
      <selection activeCell="G47" sqref="G47"/>
    </sheetView>
  </sheetViews>
  <sheetFormatPr defaultColWidth="9.140625" defaultRowHeight="12.75"/>
  <cols>
    <col min="1" max="2" width="20.140625" style="0" bestFit="1" customWidth="1"/>
    <col min="3" max="3" width="21.421875" style="0" bestFit="1" customWidth="1"/>
    <col min="4" max="5" width="9.28125" style="152" bestFit="1" customWidth="1"/>
    <col min="6" max="6" width="10.57421875" style="152" bestFit="1" customWidth="1"/>
  </cols>
  <sheetData>
    <row r="1" spans="1:2" ht="12.75">
      <c r="A1" s="74" t="s">
        <v>43</v>
      </c>
      <c r="B1" s="75" t="s">
        <v>54</v>
      </c>
    </row>
    <row r="3" spans="1:6" ht="12.75">
      <c r="A3" s="70"/>
      <c r="B3" s="71"/>
      <c r="C3" s="71"/>
      <c r="D3" s="153" t="s">
        <v>61</v>
      </c>
      <c r="E3" s="154"/>
      <c r="F3" s="155"/>
    </row>
    <row r="4" spans="1:6" ht="12.75">
      <c r="A4" s="151" t="s">
        <v>351</v>
      </c>
      <c r="B4" s="151" t="s">
        <v>353</v>
      </c>
      <c r="C4" s="151" t="s">
        <v>352</v>
      </c>
      <c r="D4" s="156" t="s">
        <v>69</v>
      </c>
      <c r="E4" s="157" t="s">
        <v>70</v>
      </c>
      <c r="F4" s="158" t="s">
        <v>367</v>
      </c>
    </row>
    <row r="5" spans="1:6" ht="12.75">
      <c r="A5" s="70" t="s">
        <v>0</v>
      </c>
      <c r="B5" s="70" t="s">
        <v>365</v>
      </c>
      <c r="C5" s="70" t="s">
        <v>65</v>
      </c>
      <c r="D5" s="159">
        <v>2</v>
      </c>
      <c r="E5" s="160">
        <v>5</v>
      </c>
      <c r="F5" s="158">
        <v>7</v>
      </c>
    </row>
    <row r="6" spans="1:6" ht="12.75">
      <c r="A6" s="72"/>
      <c r="B6" s="72"/>
      <c r="C6" s="76" t="s">
        <v>63</v>
      </c>
      <c r="D6" s="161">
        <v>15</v>
      </c>
      <c r="E6" s="152">
        <v>2</v>
      </c>
      <c r="F6" s="162">
        <v>17</v>
      </c>
    </row>
    <row r="7" spans="1:6" ht="12.75">
      <c r="A7" s="72"/>
      <c r="B7" s="72"/>
      <c r="C7" s="76" t="s">
        <v>64</v>
      </c>
      <c r="D7" s="161">
        <v>1</v>
      </c>
      <c r="F7" s="162">
        <v>1</v>
      </c>
    </row>
    <row r="8" spans="1:6" ht="12.75">
      <c r="A8" s="72"/>
      <c r="B8" s="72"/>
      <c r="C8" s="76" t="s">
        <v>363</v>
      </c>
      <c r="D8" s="161">
        <v>54</v>
      </c>
      <c r="E8" s="152">
        <v>34</v>
      </c>
      <c r="F8" s="162">
        <v>88</v>
      </c>
    </row>
    <row r="9" spans="1:6" ht="12.75">
      <c r="A9" s="72"/>
      <c r="B9" s="72"/>
      <c r="C9" s="76" t="s">
        <v>62</v>
      </c>
      <c r="D9" s="161">
        <v>37</v>
      </c>
      <c r="E9" s="152">
        <v>19</v>
      </c>
      <c r="F9" s="162">
        <v>56</v>
      </c>
    </row>
    <row r="10" spans="1:6" ht="12.75">
      <c r="A10" s="72"/>
      <c r="B10" s="70" t="s">
        <v>380</v>
      </c>
      <c r="C10" s="71"/>
      <c r="D10" s="159">
        <v>109</v>
      </c>
      <c r="E10" s="160">
        <v>60</v>
      </c>
      <c r="F10" s="158">
        <v>169</v>
      </c>
    </row>
    <row r="11" spans="1:6" ht="12.75">
      <c r="A11" s="72"/>
      <c r="B11" s="70" t="s">
        <v>364</v>
      </c>
      <c r="C11" s="70" t="s">
        <v>65</v>
      </c>
      <c r="D11" s="159">
        <v>5</v>
      </c>
      <c r="E11" s="160">
        <v>1</v>
      </c>
      <c r="F11" s="158">
        <v>6</v>
      </c>
    </row>
    <row r="12" spans="1:6" ht="12.75">
      <c r="A12" s="72"/>
      <c r="B12" s="72"/>
      <c r="C12" s="76" t="s">
        <v>63</v>
      </c>
      <c r="D12" s="161">
        <v>42</v>
      </c>
      <c r="E12" s="152">
        <v>19</v>
      </c>
      <c r="F12" s="162">
        <v>61</v>
      </c>
    </row>
    <row r="13" spans="1:6" ht="12.75">
      <c r="A13" s="72"/>
      <c r="B13" s="72"/>
      <c r="C13" s="76" t="s">
        <v>64</v>
      </c>
      <c r="D13" s="161">
        <v>3</v>
      </c>
      <c r="E13" s="152">
        <v>4</v>
      </c>
      <c r="F13" s="162">
        <v>7</v>
      </c>
    </row>
    <row r="14" spans="1:6" ht="12.75">
      <c r="A14" s="72"/>
      <c r="B14" s="72"/>
      <c r="C14" s="76" t="s">
        <v>363</v>
      </c>
      <c r="D14" s="161">
        <v>15</v>
      </c>
      <c r="E14" s="152">
        <v>9</v>
      </c>
      <c r="F14" s="162">
        <v>24</v>
      </c>
    </row>
    <row r="15" spans="1:6" ht="12.75">
      <c r="A15" s="72"/>
      <c r="B15" s="72"/>
      <c r="C15" s="76" t="s">
        <v>62</v>
      </c>
      <c r="D15" s="161">
        <v>21</v>
      </c>
      <c r="E15" s="152">
        <v>35</v>
      </c>
      <c r="F15" s="162">
        <v>56</v>
      </c>
    </row>
    <row r="16" spans="1:6" ht="12.75">
      <c r="A16" s="72"/>
      <c r="B16" s="70" t="s">
        <v>371</v>
      </c>
      <c r="C16" s="71"/>
      <c r="D16" s="159">
        <v>86</v>
      </c>
      <c r="E16" s="160">
        <v>68</v>
      </c>
      <c r="F16" s="158">
        <v>154</v>
      </c>
    </row>
    <row r="17" spans="1:6" ht="12.75">
      <c r="A17" s="72"/>
      <c r="B17" s="70" t="s">
        <v>354</v>
      </c>
      <c r="C17" s="70" t="s">
        <v>65</v>
      </c>
      <c r="D17" s="159"/>
      <c r="E17" s="160">
        <v>2</v>
      </c>
      <c r="F17" s="158">
        <v>2</v>
      </c>
    </row>
    <row r="18" spans="1:6" ht="12.75">
      <c r="A18" s="72"/>
      <c r="B18" s="72"/>
      <c r="C18" s="76" t="s">
        <v>63</v>
      </c>
      <c r="D18" s="161">
        <v>31</v>
      </c>
      <c r="E18" s="152">
        <v>22</v>
      </c>
      <c r="F18" s="162">
        <v>53</v>
      </c>
    </row>
    <row r="19" spans="1:6" ht="12.75">
      <c r="A19" s="72"/>
      <c r="B19" s="72"/>
      <c r="C19" s="76" t="s">
        <v>64</v>
      </c>
      <c r="D19" s="161">
        <v>6</v>
      </c>
      <c r="E19" s="152">
        <v>3</v>
      </c>
      <c r="F19" s="162">
        <v>9</v>
      </c>
    </row>
    <row r="20" spans="1:6" ht="12.75">
      <c r="A20" s="72"/>
      <c r="B20" s="72"/>
      <c r="C20" s="76" t="s">
        <v>66</v>
      </c>
      <c r="D20" s="161"/>
      <c r="E20" s="152">
        <v>1</v>
      </c>
      <c r="F20" s="162">
        <v>1</v>
      </c>
    </row>
    <row r="21" spans="1:6" ht="12.75">
      <c r="A21" s="72"/>
      <c r="B21" s="72"/>
      <c r="C21" s="76" t="s">
        <v>362</v>
      </c>
      <c r="D21" s="161">
        <v>1</v>
      </c>
      <c r="E21" s="152">
        <v>2</v>
      </c>
      <c r="F21" s="162">
        <v>3</v>
      </c>
    </row>
    <row r="22" spans="1:6" ht="12.75">
      <c r="A22" s="72"/>
      <c r="B22" s="72"/>
      <c r="C22" s="76" t="s">
        <v>363</v>
      </c>
      <c r="D22" s="161">
        <v>4</v>
      </c>
      <c r="E22" s="152">
        <v>5</v>
      </c>
      <c r="F22" s="162">
        <v>9</v>
      </c>
    </row>
    <row r="23" spans="1:6" ht="12.75">
      <c r="A23" s="72"/>
      <c r="B23" s="72"/>
      <c r="C23" s="76" t="s">
        <v>62</v>
      </c>
      <c r="D23" s="161">
        <v>15</v>
      </c>
      <c r="E23" s="152">
        <v>18</v>
      </c>
      <c r="F23" s="162">
        <v>33</v>
      </c>
    </row>
    <row r="24" spans="1:6" ht="12.75">
      <c r="A24" s="72"/>
      <c r="B24" s="70" t="s">
        <v>372</v>
      </c>
      <c r="C24" s="71"/>
      <c r="D24" s="159">
        <v>57</v>
      </c>
      <c r="E24" s="160">
        <v>53</v>
      </c>
      <c r="F24" s="158">
        <v>110</v>
      </c>
    </row>
    <row r="25" spans="1:6" ht="12.75">
      <c r="A25" s="72"/>
      <c r="B25" s="70" t="s">
        <v>355</v>
      </c>
      <c r="C25" s="70" t="s">
        <v>63</v>
      </c>
      <c r="D25" s="159">
        <v>13</v>
      </c>
      <c r="E25" s="160">
        <v>11</v>
      </c>
      <c r="F25" s="158">
        <v>24</v>
      </c>
    </row>
    <row r="26" spans="1:6" ht="12.75">
      <c r="A26" s="72"/>
      <c r="B26" s="72"/>
      <c r="C26" s="76" t="s">
        <v>64</v>
      </c>
      <c r="D26" s="161"/>
      <c r="E26" s="152">
        <v>1</v>
      </c>
      <c r="F26" s="162">
        <v>1</v>
      </c>
    </row>
    <row r="27" spans="1:6" ht="12.75">
      <c r="A27" s="72"/>
      <c r="B27" s="72"/>
      <c r="C27" s="76" t="s">
        <v>363</v>
      </c>
      <c r="D27" s="161"/>
      <c r="E27" s="152">
        <v>4</v>
      </c>
      <c r="F27" s="162">
        <v>4</v>
      </c>
    </row>
    <row r="28" spans="1:6" ht="12.75">
      <c r="A28" s="72"/>
      <c r="B28" s="72"/>
      <c r="C28" s="76" t="s">
        <v>62</v>
      </c>
      <c r="D28" s="161">
        <v>11</v>
      </c>
      <c r="E28" s="152">
        <v>15</v>
      </c>
      <c r="F28" s="162">
        <v>26</v>
      </c>
    </row>
    <row r="29" spans="1:6" ht="12.75">
      <c r="A29" s="72"/>
      <c r="B29" s="70" t="s">
        <v>373</v>
      </c>
      <c r="C29" s="71"/>
      <c r="D29" s="159">
        <v>24</v>
      </c>
      <c r="E29" s="160">
        <v>31</v>
      </c>
      <c r="F29" s="158">
        <v>55</v>
      </c>
    </row>
    <row r="30" spans="1:6" ht="12.75">
      <c r="A30" s="72"/>
      <c r="B30" s="70" t="s">
        <v>356</v>
      </c>
      <c r="C30" s="70" t="s">
        <v>63</v>
      </c>
      <c r="D30" s="159">
        <v>11</v>
      </c>
      <c r="E30" s="160">
        <v>10</v>
      </c>
      <c r="F30" s="158">
        <v>21</v>
      </c>
    </row>
    <row r="31" spans="1:6" ht="12.75">
      <c r="A31" s="72"/>
      <c r="B31" s="72"/>
      <c r="C31" s="76" t="s">
        <v>64</v>
      </c>
      <c r="D31" s="161">
        <v>1</v>
      </c>
      <c r="E31" s="152">
        <v>1</v>
      </c>
      <c r="F31" s="162">
        <v>2</v>
      </c>
    </row>
    <row r="32" spans="1:6" ht="12.75">
      <c r="A32" s="72"/>
      <c r="B32" s="72"/>
      <c r="C32" s="76" t="s">
        <v>363</v>
      </c>
      <c r="D32" s="161">
        <v>1</v>
      </c>
      <c r="E32" s="152">
        <v>2</v>
      </c>
      <c r="F32" s="162">
        <v>3</v>
      </c>
    </row>
    <row r="33" spans="1:6" ht="12.75">
      <c r="A33" s="72"/>
      <c r="B33" s="72"/>
      <c r="C33" s="76" t="s">
        <v>62</v>
      </c>
      <c r="D33" s="161">
        <v>5</v>
      </c>
      <c r="E33" s="152">
        <v>5</v>
      </c>
      <c r="F33" s="162">
        <v>10</v>
      </c>
    </row>
    <row r="34" spans="1:6" ht="12.75">
      <c r="A34" s="72"/>
      <c r="B34" s="70" t="s">
        <v>374</v>
      </c>
      <c r="C34" s="71"/>
      <c r="D34" s="159">
        <v>18</v>
      </c>
      <c r="E34" s="160">
        <v>18</v>
      </c>
      <c r="F34" s="158">
        <v>36</v>
      </c>
    </row>
    <row r="35" spans="1:6" ht="12.75">
      <c r="A35" s="72"/>
      <c r="B35" s="70" t="s">
        <v>357</v>
      </c>
      <c r="C35" s="70" t="s">
        <v>63</v>
      </c>
      <c r="D35" s="159">
        <v>10</v>
      </c>
      <c r="E35" s="160">
        <v>7</v>
      </c>
      <c r="F35" s="158">
        <v>17</v>
      </c>
    </row>
    <row r="36" spans="1:6" ht="12.75">
      <c r="A36" s="72"/>
      <c r="B36" s="72"/>
      <c r="C36" s="76" t="s">
        <v>64</v>
      </c>
      <c r="D36" s="161">
        <v>1</v>
      </c>
      <c r="F36" s="162">
        <v>1</v>
      </c>
    </row>
    <row r="37" spans="1:6" ht="12.75">
      <c r="A37" s="72"/>
      <c r="B37" s="72"/>
      <c r="C37" s="76" t="s">
        <v>363</v>
      </c>
      <c r="D37" s="161">
        <v>1</v>
      </c>
      <c r="E37" s="152">
        <v>3</v>
      </c>
      <c r="F37" s="162">
        <v>4</v>
      </c>
    </row>
    <row r="38" spans="1:6" ht="12.75">
      <c r="A38" s="72"/>
      <c r="B38" s="72"/>
      <c r="C38" s="76" t="s">
        <v>62</v>
      </c>
      <c r="D38" s="161">
        <v>3</v>
      </c>
      <c r="E38" s="152">
        <v>5</v>
      </c>
      <c r="F38" s="162">
        <v>8</v>
      </c>
    </row>
    <row r="39" spans="1:6" ht="12.75">
      <c r="A39" s="72"/>
      <c r="B39" s="70" t="s">
        <v>375</v>
      </c>
      <c r="C39" s="71"/>
      <c r="D39" s="159">
        <v>15</v>
      </c>
      <c r="E39" s="160">
        <v>15</v>
      </c>
      <c r="F39" s="158">
        <v>30</v>
      </c>
    </row>
    <row r="40" spans="1:6" ht="12.75">
      <c r="A40" s="72"/>
      <c r="B40" s="70" t="s">
        <v>358</v>
      </c>
      <c r="C40" s="70" t="s">
        <v>63</v>
      </c>
      <c r="D40" s="159">
        <v>6</v>
      </c>
      <c r="E40" s="160">
        <v>1</v>
      </c>
      <c r="F40" s="158">
        <v>7</v>
      </c>
    </row>
    <row r="41" spans="1:6" ht="12.75">
      <c r="A41" s="72"/>
      <c r="B41" s="72"/>
      <c r="C41" s="76" t="s">
        <v>363</v>
      </c>
      <c r="D41" s="161">
        <v>2</v>
      </c>
      <c r="E41" s="152">
        <v>2</v>
      </c>
      <c r="F41" s="162">
        <v>4</v>
      </c>
    </row>
    <row r="42" spans="1:6" ht="12.75">
      <c r="A42" s="72"/>
      <c r="B42" s="72"/>
      <c r="C42" s="76" t="s">
        <v>62</v>
      </c>
      <c r="D42" s="161">
        <v>1</v>
      </c>
      <c r="E42" s="152">
        <v>2</v>
      </c>
      <c r="F42" s="162">
        <v>3</v>
      </c>
    </row>
    <row r="43" spans="1:6" ht="12.75">
      <c r="A43" s="72"/>
      <c r="B43" s="70" t="s">
        <v>376</v>
      </c>
      <c r="C43" s="71"/>
      <c r="D43" s="159">
        <v>9</v>
      </c>
      <c r="E43" s="160">
        <v>5</v>
      </c>
      <c r="F43" s="158">
        <v>14</v>
      </c>
    </row>
    <row r="44" spans="1:6" ht="12.75">
      <c r="A44" s="72"/>
      <c r="B44" s="70" t="s">
        <v>359</v>
      </c>
      <c r="C44" s="70" t="s">
        <v>63</v>
      </c>
      <c r="D44" s="159">
        <v>3</v>
      </c>
      <c r="E44" s="160">
        <v>7</v>
      </c>
      <c r="F44" s="158">
        <v>10</v>
      </c>
    </row>
    <row r="45" spans="1:6" ht="12.75">
      <c r="A45" s="72"/>
      <c r="B45" s="72"/>
      <c r="C45" s="76" t="s">
        <v>363</v>
      </c>
      <c r="D45" s="161"/>
      <c r="E45" s="152">
        <v>1</v>
      </c>
      <c r="F45" s="162">
        <v>1</v>
      </c>
    </row>
    <row r="46" spans="1:6" ht="12.75">
      <c r="A46" s="72"/>
      <c r="B46" s="72"/>
      <c r="C46" s="76" t="s">
        <v>62</v>
      </c>
      <c r="D46" s="161"/>
      <c r="E46" s="152">
        <v>3</v>
      </c>
      <c r="F46" s="162">
        <v>3</v>
      </c>
    </row>
    <row r="47" spans="1:6" ht="12.75">
      <c r="A47" s="72"/>
      <c r="B47" s="70" t="s">
        <v>377</v>
      </c>
      <c r="C47" s="71"/>
      <c r="D47" s="159">
        <v>3</v>
      </c>
      <c r="E47" s="160">
        <v>11</v>
      </c>
      <c r="F47" s="158">
        <v>14</v>
      </c>
    </row>
    <row r="48" spans="1:6" ht="12.75">
      <c r="A48" s="72"/>
      <c r="B48" s="70" t="s">
        <v>360</v>
      </c>
      <c r="C48" s="70" t="s">
        <v>63</v>
      </c>
      <c r="D48" s="159">
        <v>5</v>
      </c>
      <c r="E48" s="160">
        <v>2</v>
      </c>
      <c r="F48" s="158">
        <v>7</v>
      </c>
    </row>
    <row r="49" spans="1:6" ht="12.75">
      <c r="A49" s="72"/>
      <c r="B49" s="72"/>
      <c r="C49" s="76" t="s">
        <v>363</v>
      </c>
      <c r="D49" s="161">
        <v>21</v>
      </c>
      <c r="E49" s="152">
        <v>28</v>
      </c>
      <c r="F49" s="162">
        <v>49</v>
      </c>
    </row>
    <row r="50" spans="1:6" ht="12.75">
      <c r="A50" s="72"/>
      <c r="B50" s="72"/>
      <c r="C50" s="76" t="s">
        <v>62</v>
      </c>
      <c r="D50" s="161">
        <v>13</v>
      </c>
      <c r="E50" s="152">
        <v>14</v>
      </c>
      <c r="F50" s="162">
        <v>27</v>
      </c>
    </row>
    <row r="51" spans="1:6" ht="12.75">
      <c r="A51" s="72"/>
      <c r="B51" s="70" t="s">
        <v>378</v>
      </c>
      <c r="C51" s="71"/>
      <c r="D51" s="159">
        <v>39</v>
      </c>
      <c r="E51" s="160">
        <v>44</v>
      </c>
      <c r="F51" s="158">
        <v>83</v>
      </c>
    </row>
    <row r="52" spans="1:6" ht="12.75">
      <c r="A52" s="72"/>
      <c r="B52" s="70" t="s">
        <v>361</v>
      </c>
      <c r="C52" s="70" t="s">
        <v>63</v>
      </c>
      <c r="D52" s="159">
        <v>6</v>
      </c>
      <c r="E52" s="160">
        <v>2</v>
      </c>
      <c r="F52" s="158">
        <v>8</v>
      </c>
    </row>
    <row r="53" spans="1:6" ht="12.75">
      <c r="A53" s="72"/>
      <c r="B53" s="72"/>
      <c r="C53" s="76" t="s">
        <v>363</v>
      </c>
      <c r="D53" s="161">
        <v>41</v>
      </c>
      <c r="E53" s="152">
        <v>57</v>
      </c>
      <c r="F53" s="162">
        <v>98</v>
      </c>
    </row>
    <row r="54" spans="1:6" ht="12.75">
      <c r="A54" s="72"/>
      <c r="B54" s="72"/>
      <c r="C54" s="76" t="s">
        <v>62</v>
      </c>
      <c r="D54" s="161">
        <v>43</v>
      </c>
      <c r="E54" s="152">
        <v>25</v>
      </c>
      <c r="F54" s="162">
        <v>68</v>
      </c>
    </row>
    <row r="55" spans="1:6" ht="12.75">
      <c r="A55" s="72"/>
      <c r="B55" s="70" t="s">
        <v>379</v>
      </c>
      <c r="C55" s="71"/>
      <c r="D55" s="159">
        <v>90</v>
      </c>
      <c r="E55" s="160">
        <v>84</v>
      </c>
      <c r="F55" s="158">
        <v>174</v>
      </c>
    </row>
    <row r="56" spans="1:6" ht="12.75">
      <c r="A56" s="72"/>
      <c r="B56" s="70" t="s">
        <v>363</v>
      </c>
      <c r="C56" s="70" t="s">
        <v>62</v>
      </c>
      <c r="D56" s="159">
        <v>1</v>
      </c>
      <c r="E56" s="160"/>
      <c r="F56" s="158">
        <v>1</v>
      </c>
    </row>
    <row r="57" spans="1:6" ht="12.75">
      <c r="A57" s="72"/>
      <c r="B57" s="70" t="s">
        <v>370</v>
      </c>
      <c r="C57" s="71"/>
      <c r="D57" s="159">
        <v>1</v>
      </c>
      <c r="E57" s="160"/>
      <c r="F57" s="158">
        <v>1</v>
      </c>
    </row>
    <row r="58" spans="1:6" ht="12.75">
      <c r="A58" s="70" t="s">
        <v>368</v>
      </c>
      <c r="B58" s="71"/>
      <c r="C58" s="71"/>
      <c r="D58" s="159">
        <v>451</v>
      </c>
      <c r="E58" s="160">
        <v>389</v>
      </c>
      <c r="F58" s="158">
        <v>840</v>
      </c>
    </row>
    <row r="59" spans="1:6" ht="12.75">
      <c r="A59" s="77" t="s">
        <v>367</v>
      </c>
      <c r="B59" s="78"/>
      <c r="C59" s="78"/>
      <c r="D59" s="163">
        <v>451</v>
      </c>
      <c r="E59" s="164">
        <v>389</v>
      </c>
      <c r="F59" s="165">
        <v>840</v>
      </c>
    </row>
  </sheetData>
  <mergeCells count="1">
    <mergeCell ref="D3:E3"/>
  </mergeCells>
  <printOptions/>
  <pageMargins left="0.25" right="0.25" top="0.75" bottom="0.75" header="0.5" footer="0.5"/>
  <pageSetup horizontalDpi="600" verticalDpi="600" orientation="portrait" scale="87" r:id="rId2"/>
  <legacy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7"/>
  <dimension ref="A1:F59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20.140625" style="0" bestFit="1" customWidth="1"/>
    <col min="2" max="2" width="23.7109375" style="0" bestFit="1" customWidth="1"/>
    <col min="3" max="3" width="21.421875" style="0" bestFit="1" customWidth="1"/>
    <col min="4" max="5" width="9.28125" style="152" bestFit="1" customWidth="1"/>
    <col min="6" max="6" width="10.57421875" style="152" bestFit="1" customWidth="1"/>
  </cols>
  <sheetData>
    <row r="1" spans="1:2" ht="12.75">
      <c r="A1" s="74" t="s">
        <v>43</v>
      </c>
      <c r="B1" s="75" t="s">
        <v>55</v>
      </c>
    </row>
    <row r="3" spans="1:6" ht="12.75">
      <c r="A3" s="70"/>
      <c r="B3" s="71"/>
      <c r="C3" s="71"/>
      <c r="D3" s="153" t="s">
        <v>61</v>
      </c>
      <c r="E3" s="154"/>
      <c r="F3" s="155"/>
    </row>
    <row r="4" spans="1:6" ht="12.75">
      <c r="A4" s="151" t="s">
        <v>351</v>
      </c>
      <c r="B4" s="151" t="s">
        <v>353</v>
      </c>
      <c r="C4" s="151" t="s">
        <v>352</v>
      </c>
      <c r="D4" s="156" t="s">
        <v>69</v>
      </c>
      <c r="E4" s="157" t="s">
        <v>70</v>
      </c>
      <c r="F4" s="158" t="s">
        <v>367</v>
      </c>
    </row>
    <row r="5" spans="1:6" ht="12.75">
      <c r="A5" s="70" t="s">
        <v>0</v>
      </c>
      <c r="B5" s="70" t="s">
        <v>364</v>
      </c>
      <c r="C5" s="70" t="s">
        <v>63</v>
      </c>
      <c r="D5" s="159">
        <v>2</v>
      </c>
      <c r="E5" s="160"/>
      <c r="F5" s="158">
        <v>2</v>
      </c>
    </row>
    <row r="6" spans="1:6" ht="12.75">
      <c r="A6" s="72"/>
      <c r="B6" s="72"/>
      <c r="C6" s="76" t="s">
        <v>362</v>
      </c>
      <c r="D6" s="161"/>
      <c r="E6" s="152">
        <v>1</v>
      </c>
      <c r="F6" s="162">
        <v>1</v>
      </c>
    </row>
    <row r="7" spans="1:6" ht="12.75">
      <c r="A7" s="72"/>
      <c r="B7" s="72"/>
      <c r="C7" s="76" t="s">
        <v>363</v>
      </c>
      <c r="D7" s="161">
        <v>1</v>
      </c>
      <c r="E7" s="152">
        <v>4</v>
      </c>
      <c r="F7" s="162">
        <v>5</v>
      </c>
    </row>
    <row r="8" spans="1:6" ht="12.75">
      <c r="A8" s="72"/>
      <c r="B8" s="72"/>
      <c r="C8" s="76" t="s">
        <v>62</v>
      </c>
      <c r="D8" s="161">
        <v>1</v>
      </c>
      <c r="E8" s="152">
        <v>3</v>
      </c>
      <c r="F8" s="162">
        <v>4</v>
      </c>
    </row>
    <row r="9" spans="1:6" ht="12.75">
      <c r="A9" s="72"/>
      <c r="B9" s="70" t="s">
        <v>371</v>
      </c>
      <c r="C9" s="71"/>
      <c r="D9" s="159">
        <v>4</v>
      </c>
      <c r="E9" s="160">
        <v>8</v>
      </c>
      <c r="F9" s="158">
        <v>12</v>
      </c>
    </row>
    <row r="10" spans="1:6" ht="12.75">
      <c r="A10" s="72"/>
      <c r="B10" s="70" t="s">
        <v>354</v>
      </c>
      <c r="C10" s="70" t="s">
        <v>65</v>
      </c>
      <c r="D10" s="159"/>
      <c r="E10" s="160">
        <v>1</v>
      </c>
      <c r="F10" s="158">
        <v>1</v>
      </c>
    </row>
    <row r="11" spans="1:6" ht="12.75">
      <c r="A11" s="72"/>
      <c r="B11" s="72"/>
      <c r="C11" s="76" t="s">
        <v>63</v>
      </c>
      <c r="D11" s="161">
        <v>2</v>
      </c>
      <c r="F11" s="162">
        <v>2</v>
      </c>
    </row>
    <row r="12" spans="1:6" ht="12.75">
      <c r="A12" s="72"/>
      <c r="B12" s="72"/>
      <c r="C12" s="76" t="s">
        <v>362</v>
      </c>
      <c r="D12" s="161"/>
      <c r="E12" s="152">
        <v>1</v>
      </c>
      <c r="F12" s="162">
        <v>1</v>
      </c>
    </row>
    <row r="13" spans="1:6" ht="12.75">
      <c r="A13" s="72"/>
      <c r="B13" s="72"/>
      <c r="C13" s="76" t="s">
        <v>363</v>
      </c>
      <c r="D13" s="161">
        <v>4</v>
      </c>
      <c r="E13" s="152">
        <v>11</v>
      </c>
      <c r="F13" s="162">
        <v>15</v>
      </c>
    </row>
    <row r="14" spans="1:6" ht="12.75">
      <c r="A14" s="72"/>
      <c r="B14" s="72"/>
      <c r="C14" s="76" t="s">
        <v>62</v>
      </c>
      <c r="D14" s="161">
        <v>4</v>
      </c>
      <c r="E14" s="152">
        <v>5</v>
      </c>
      <c r="F14" s="162">
        <v>9</v>
      </c>
    </row>
    <row r="15" spans="1:6" ht="12.75">
      <c r="A15" s="72"/>
      <c r="B15" s="70" t="s">
        <v>372</v>
      </c>
      <c r="C15" s="71"/>
      <c r="D15" s="159">
        <v>10</v>
      </c>
      <c r="E15" s="160">
        <v>18</v>
      </c>
      <c r="F15" s="158">
        <v>28</v>
      </c>
    </row>
    <row r="16" spans="1:6" ht="12.75">
      <c r="A16" s="72"/>
      <c r="B16" s="70" t="s">
        <v>355</v>
      </c>
      <c r="C16" s="70" t="s">
        <v>65</v>
      </c>
      <c r="D16" s="159">
        <v>1</v>
      </c>
      <c r="E16" s="160">
        <v>1</v>
      </c>
      <c r="F16" s="158">
        <v>2</v>
      </c>
    </row>
    <row r="17" spans="1:6" ht="12.75">
      <c r="A17" s="72"/>
      <c r="B17" s="72"/>
      <c r="C17" s="76" t="s">
        <v>63</v>
      </c>
      <c r="D17" s="161">
        <v>3</v>
      </c>
      <c r="E17" s="152">
        <v>2</v>
      </c>
      <c r="F17" s="162">
        <v>5</v>
      </c>
    </row>
    <row r="18" spans="1:6" ht="12.75">
      <c r="A18" s="72"/>
      <c r="B18" s="72"/>
      <c r="C18" s="76" t="s">
        <v>64</v>
      </c>
      <c r="D18" s="161">
        <v>1</v>
      </c>
      <c r="F18" s="162">
        <v>1</v>
      </c>
    </row>
    <row r="19" spans="1:6" ht="12.75">
      <c r="A19" s="72"/>
      <c r="B19" s="72"/>
      <c r="C19" s="76" t="s">
        <v>66</v>
      </c>
      <c r="D19" s="161">
        <v>1</v>
      </c>
      <c r="F19" s="162">
        <v>1</v>
      </c>
    </row>
    <row r="20" spans="1:6" ht="12.75">
      <c r="A20" s="72"/>
      <c r="B20" s="72"/>
      <c r="C20" s="76" t="s">
        <v>363</v>
      </c>
      <c r="D20" s="161">
        <v>22</v>
      </c>
      <c r="E20" s="152">
        <v>23</v>
      </c>
      <c r="F20" s="162">
        <v>45</v>
      </c>
    </row>
    <row r="21" spans="1:6" ht="12.75">
      <c r="A21" s="72"/>
      <c r="B21" s="72"/>
      <c r="C21" s="76" t="s">
        <v>62</v>
      </c>
      <c r="D21" s="161">
        <v>34</v>
      </c>
      <c r="E21" s="152">
        <v>31</v>
      </c>
      <c r="F21" s="162">
        <v>65</v>
      </c>
    </row>
    <row r="22" spans="1:6" ht="12.75">
      <c r="A22" s="72"/>
      <c r="B22" s="70" t="s">
        <v>373</v>
      </c>
      <c r="C22" s="71"/>
      <c r="D22" s="159">
        <v>62</v>
      </c>
      <c r="E22" s="160">
        <v>57</v>
      </c>
      <c r="F22" s="158">
        <v>119</v>
      </c>
    </row>
    <row r="23" spans="1:6" ht="12.75">
      <c r="A23" s="72"/>
      <c r="B23" s="70" t="s">
        <v>356</v>
      </c>
      <c r="C23" s="70" t="s">
        <v>65</v>
      </c>
      <c r="D23" s="159">
        <v>4</v>
      </c>
      <c r="E23" s="160">
        <v>2</v>
      </c>
      <c r="F23" s="158">
        <v>6</v>
      </c>
    </row>
    <row r="24" spans="1:6" ht="12.75">
      <c r="A24" s="72"/>
      <c r="B24" s="72"/>
      <c r="C24" s="76" t="s">
        <v>63</v>
      </c>
      <c r="D24" s="161">
        <v>1</v>
      </c>
      <c r="E24" s="152">
        <v>1</v>
      </c>
      <c r="F24" s="162">
        <v>2</v>
      </c>
    </row>
    <row r="25" spans="1:6" ht="12.75">
      <c r="A25" s="72"/>
      <c r="B25" s="72"/>
      <c r="C25" s="76" t="s">
        <v>64</v>
      </c>
      <c r="D25" s="161">
        <v>1</v>
      </c>
      <c r="F25" s="162">
        <v>1</v>
      </c>
    </row>
    <row r="26" spans="1:6" ht="12.75">
      <c r="A26" s="72"/>
      <c r="B26" s="72"/>
      <c r="C26" s="76" t="s">
        <v>363</v>
      </c>
      <c r="D26" s="161">
        <v>7</v>
      </c>
      <c r="E26" s="152">
        <v>12</v>
      </c>
      <c r="F26" s="162">
        <v>19</v>
      </c>
    </row>
    <row r="27" spans="1:6" ht="12.75">
      <c r="A27" s="72"/>
      <c r="B27" s="72"/>
      <c r="C27" s="76" t="s">
        <v>62</v>
      </c>
      <c r="D27" s="161">
        <v>18</v>
      </c>
      <c r="E27" s="152">
        <v>19</v>
      </c>
      <c r="F27" s="162">
        <v>37</v>
      </c>
    </row>
    <row r="28" spans="1:6" ht="12.75">
      <c r="A28" s="72"/>
      <c r="B28" s="70" t="s">
        <v>374</v>
      </c>
      <c r="C28" s="71"/>
      <c r="D28" s="159">
        <v>31</v>
      </c>
      <c r="E28" s="160">
        <v>34</v>
      </c>
      <c r="F28" s="158">
        <v>65</v>
      </c>
    </row>
    <row r="29" spans="1:6" ht="12.75">
      <c r="A29" s="72"/>
      <c r="B29" s="70" t="s">
        <v>357</v>
      </c>
      <c r="C29" s="70" t="s">
        <v>63</v>
      </c>
      <c r="D29" s="159">
        <v>2</v>
      </c>
      <c r="E29" s="160"/>
      <c r="F29" s="158">
        <v>2</v>
      </c>
    </row>
    <row r="30" spans="1:6" ht="12.75">
      <c r="A30" s="72"/>
      <c r="B30" s="72"/>
      <c r="C30" s="76" t="s">
        <v>64</v>
      </c>
      <c r="D30" s="161"/>
      <c r="E30" s="152">
        <v>2</v>
      </c>
      <c r="F30" s="162">
        <v>2</v>
      </c>
    </row>
    <row r="31" spans="1:6" ht="12.75">
      <c r="A31" s="72"/>
      <c r="B31" s="72"/>
      <c r="C31" s="76" t="s">
        <v>362</v>
      </c>
      <c r="D31" s="161">
        <v>1</v>
      </c>
      <c r="E31" s="152">
        <v>2</v>
      </c>
      <c r="F31" s="162">
        <v>3</v>
      </c>
    </row>
    <row r="32" spans="1:6" ht="12.75">
      <c r="A32" s="72"/>
      <c r="B32" s="72"/>
      <c r="C32" s="76" t="s">
        <v>363</v>
      </c>
      <c r="D32" s="161">
        <v>1</v>
      </c>
      <c r="E32" s="152">
        <v>5</v>
      </c>
      <c r="F32" s="162">
        <v>6</v>
      </c>
    </row>
    <row r="33" spans="1:6" ht="12.75">
      <c r="A33" s="72"/>
      <c r="B33" s="72"/>
      <c r="C33" s="76" t="s">
        <v>62</v>
      </c>
      <c r="D33" s="161">
        <v>7</v>
      </c>
      <c r="E33" s="152">
        <v>4</v>
      </c>
      <c r="F33" s="162">
        <v>11</v>
      </c>
    </row>
    <row r="34" spans="1:6" ht="12.75">
      <c r="A34" s="72"/>
      <c r="B34" s="70" t="s">
        <v>375</v>
      </c>
      <c r="C34" s="71"/>
      <c r="D34" s="159">
        <v>11</v>
      </c>
      <c r="E34" s="160">
        <v>13</v>
      </c>
      <c r="F34" s="158">
        <v>24</v>
      </c>
    </row>
    <row r="35" spans="1:6" ht="12.75">
      <c r="A35" s="72"/>
      <c r="B35" s="70" t="s">
        <v>358</v>
      </c>
      <c r="C35" s="70" t="s">
        <v>65</v>
      </c>
      <c r="D35" s="159">
        <v>1</v>
      </c>
      <c r="E35" s="160"/>
      <c r="F35" s="158">
        <v>1</v>
      </c>
    </row>
    <row r="36" spans="1:6" ht="12.75">
      <c r="A36" s="72"/>
      <c r="B36" s="72"/>
      <c r="C36" s="76" t="s">
        <v>63</v>
      </c>
      <c r="D36" s="161">
        <v>3</v>
      </c>
      <c r="F36" s="162">
        <v>3</v>
      </c>
    </row>
    <row r="37" spans="1:6" ht="12.75">
      <c r="A37" s="72"/>
      <c r="B37" s="72"/>
      <c r="C37" s="76" t="s">
        <v>64</v>
      </c>
      <c r="D37" s="161">
        <v>1</v>
      </c>
      <c r="E37" s="152">
        <v>1</v>
      </c>
      <c r="F37" s="162">
        <v>2</v>
      </c>
    </row>
    <row r="38" spans="1:6" ht="12.75">
      <c r="A38" s="72"/>
      <c r="B38" s="72"/>
      <c r="C38" s="76" t="s">
        <v>362</v>
      </c>
      <c r="D38" s="161">
        <v>1</v>
      </c>
      <c r="E38" s="152">
        <v>1</v>
      </c>
      <c r="F38" s="162">
        <v>2</v>
      </c>
    </row>
    <row r="39" spans="1:6" ht="12.75">
      <c r="A39" s="72"/>
      <c r="B39" s="72"/>
      <c r="C39" s="76" t="s">
        <v>363</v>
      </c>
      <c r="D39" s="161">
        <v>1</v>
      </c>
      <c r="F39" s="162">
        <v>1</v>
      </c>
    </row>
    <row r="40" spans="1:6" ht="12.75">
      <c r="A40" s="72"/>
      <c r="B40" s="72"/>
      <c r="C40" s="76" t="s">
        <v>62</v>
      </c>
      <c r="D40" s="161">
        <v>8</v>
      </c>
      <c r="E40" s="152">
        <v>8</v>
      </c>
      <c r="F40" s="162">
        <v>16</v>
      </c>
    </row>
    <row r="41" spans="1:6" ht="12.75">
      <c r="A41" s="72"/>
      <c r="B41" s="70" t="s">
        <v>376</v>
      </c>
      <c r="C41" s="71"/>
      <c r="D41" s="159">
        <v>15</v>
      </c>
      <c r="E41" s="160">
        <v>10</v>
      </c>
      <c r="F41" s="158">
        <v>25</v>
      </c>
    </row>
    <row r="42" spans="1:6" ht="12.75">
      <c r="A42" s="72"/>
      <c r="B42" s="70" t="s">
        <v>359</v>
      </c>
      <c r="C42" s="70" t="s">
        <v>65</v>
      </c>
      <c r="D42" s="159">
        <v>1</v>
      </c>
      <c r="E42" s="160"/>
      <c r="F42" s="158">
        <v>1</v>
      </c>
    </row>
    <row r="43" spans="1:6" ht="12.75">
      <c r="A43" s="72"/>
      <c r="B43" s="72"/>
      <c r="C43" s="76" t="s">
        <v>63</v>
      </c>
      <c r="D43" s="161">
        <v>10</v>
      </c>
      <c r="E43" s="152">
        <v>1</v>
      </c>
      <c r="F43" s="162">
        <v>11</v>
      </c>
    </row>
    <row r="44" spans="1:6" ht="12.75">
      <c r="A44" s="72"/>
      <c r="B44" s="72"/>
      <c r="C44" s="76" t="s">
        <v>363</v>
      </c>
      <c r="D44" s="161">
        <v>4</v>
      </c>
      <c r="E44" s="152">
        <v>3</v>
      </c>
      <c r="F44" s="162">
        <v>7</v>
      </c>
    </row>
    <row r="45" spans="1:6" ht="12.75">
      <c r="A45" s="72"/>
      <c r="B45" s="72"/>
      <c r="C45" s="76" t="s">
        <v>62</v>
      </c>
      <c r="D45" s="161">
        <v>14</v>
      </c>
      <c r="E45" s="152">
        <v>12</v>
      </c>
      <c r="F45" s="162">
        <v>26</v>
      </c>
    </row>
    <row r="46" spans="1:6" ht="12.75">
      <c r="A46" s="72"/>
      <c r="B46" s="70" t="s">
        <v>377</v>
      </c>
      <c r="C46" s="71"/>
      <c r="D46" s="159">
        <v>29</v>
      </c>
      <c r="E46" s="160">
        <v>16</v>
      </c>
      <c r="F46" s="158">
        <v>45</v>
      </c>
    </row>
    <row r="47" spans="1:6" ht="12.75">
      <c r="A47" s="72"/>
      <c r="B47" s="70" t="s">
        <v>360</v>
      </c>
      <c r="C47" s="70" t="s">
        <v>63</v>
      </c>
      <c r="D47" s="159">
        <v>7</v>
      </c>
      <c r="E47" s="160">
        <v>2</v>
      </c>
      <c r="F47" s="158">
        <v>9</v>
      </c>
    </row>
    <row r="48" spans="1:6" ht="12.75">
      <c r="A48" s="72"/>
      <c r="B48" s="72"/>
      <c r="C48" s="76" t="s">
        <v>363</v>
      </c>
      <c r="D48" s="161">
        <v>4</v>
      </c>
      <c r="E48" s="152">
        <v>2</v>
      </c>
      <c r="F48" s="162">
        <v>6</v>
      </c>
    </row>
    <row r="49" spans="1:6" ht="12.75">
      <c r="A49" s="72"/>
      <c r="B49" s="72"/>
      <c r="C49" s="76" t="s">
        <v>62</v>
      </c>
      <c r="D49" s="161">
        <v>15</v>
      </c>
      <c r="E49" s="152">
        <v>11</v>
      </c>
      <c r="F49" s="162">
        <v>26</v>
      </c>
    </row>
    <row r="50" spans="1:6" ht="12.75">
      <c r="A50" s="72"/>
      <c r="B50" s="70" t="s">
        <v>378</v>
      </c>
      <c r="C50" s="71"/>
      <c r="D50" s="159">
        <v>26</v>
      </c>
      <c r="E50" s="160">
        <v>15</v>
      </c>
      <c r="F50" s="158">
        <v>41</v>
      </c>
    </row>
    <row r="51" spans="1:6" ht="12.75">
      <c r="A51" s="72"/>
      <c r="B51" s="70" t="s">
        <v>361</v>
      </c>
      <c r="C51" s="70" t="s">
        <v>65</v>
      </c>
      <c r="D51" s="159">
        <v>1</v>
      </c>
      <c r="E51" s="160"/>
      <c r="F51" s="158">
        <v>1</v>
      </c>
    </row>
    <row r="52" spans="1:6" ht="12.75">
      <c r="A52" s="72"/>
      <c r="B52" s="72"/>
      <c r="C52" s="76" t="s">
        <v>63</v>
      </c>
      <c r="D52" s="161"/>
      <c r="E52" s="152">
        <v>1</v>
      </c>
      <c r="F52" s="162">
        <v>1</v>
      </c>
    </row>
    <row r="53" spans="1:6" ht="12.75">
      <c r="A53" s="72"/>
      <c r="B53" s="72"/>
      <c r="C53" s="76" t="s">
        <v>363</v>
      </c>
      <c r="D53" s="161">
        <v>1</v>
      </c>
      <c r="F53" s="162">
        <v>1</v>
      </c>
    </row>
    <row r="54" spans="1:6" ht="12.75">
      <c r="A54" s="72"/>
      <c r="B54" s="72"/>
      <c r="C54" s="76" t="s">
        <v>62</v>
      </c>
      <c r="D54" s="161"/>
      <c r="E54" s="152">
        <v>4</v>
      </c>
      <c r="F54" s="162">
        <v>4</v>
      </c>
    </row>
    <row r="55" spans="1:6" ht="12.75">
      <c r="A55" s="72"/>
      <c r="B55" s="70" t="s">
        <v>379</v>
      </c>
      <c r="C55" s="71"/>
      <c r="D55" s="159">
        <v>2</v>
      </c>
      <c r="E55" s="160">
        <v>5</v>
      </c>
      <c r="F55" s="158">
        <v>7</v>
      </c>
    </row>
    <row r="56" spans="1:6" ht="12.75">
      <c r="A56" s="72"/>
      <c r="B56" s="70" t="s">
        <v>363</v>
      </c>
      <c r="C56" s="70" t="s">
        <v>363</v>
      </c>
      <c r="D56" s="159"/>
      <c r="E56" s="160">
        <v>1</v>
      </c>
      <c r="F56" s="158">
        <v>1</v>
      </c>
    </row>
    <row r="57" spans="1:6" ht="12.75">
      <c r="A57" s="72"/>
      <c r="B57" s="70" t="s">
        <v>370</v>
      </c>
      <c r="C57" s="71"/>
      <c r="D57" s="159"/>
      <c r="E57" s="160">
        <v>1</v>
      </c>
      <c r="F57" s="158">
        <v>1</v>
      </c>
    </row>
    <row r="58" spans="1:6" ht="12.75">
      <c r="A58" s="70" t="s">
        <v>368</v>
      </c>
      <c r="B58" s="71"/>
      <c r="C58" s="71"/>
      <c r="D58" s="159">
        <v>190</v>
      </c>
      <c r="E58" s="160">
        <v>177</v>
      </c>
      <c r="F58" s="158">
        <v>367</v>
      </c>
    </row>
    <row r="59" spans="1:6" ht="12.75">
      <c r="A59" s="77" t="s">
        <v>367</v>
      </c>
      <c r="B59" s="78"/>
      <c r="C59" s="78"/>
      <c r="D59" s="163">
        <v>190</v>
      </c>
      <c r="E59" s="164">
        <v>177</v>
      </c>
      <c r="F59" s="165">
        <v>367</v>
      </c>
    </row>
  </sheetData>
  <mergeCells count="1">
    <mergeCell ref="D3:E3"/>
  </mergeCells>
  <printOptions/>
  <pageMargins left="0.25" right="0.25" top="0.5" bottom="0.5" header="0.5" footer="0.5"/>
  <pageSetup horizontalDpi="600" verticalDpi="600" orientation="portrait" scale="92" r:id="rId2"/>
  <legacy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3"/>
  <dimension ref="A1:F31"/>
  <sheetViews>
    <sheetView showGridLines="0" workbookViewId="0" topLeftCell="A1">
      <selection activeCell="A1" sqref="A1:F31"/>
    </sheetView>
  </sheetViews>
  <sheetFormatPr defaultColWidth="9.140625" defaultRowHeight="12.75"/>
  <cols>
    <col min="1" max="1" width="20.140625" style="0" bestFit="1" customWidth="1"/>
    <col min="2" max="2" width="16.8515625" style="0" bestFit="1" customWidth="1"/>
    <col min="3" max="3" width="8.57421875" style="0" bestFit="1" customWidth="1"/>
    <col min="4" max="5" width="9.28125" style="152" bestFit="1" customWidth="1"/>
    <col min="6" max="6" width="10.57421875" style="152" bestFit="1" customWidth="1"/>
  </cols>
  <sheetData>
    <row r="1" spans="1:2" ht="12.75">
      <c r="A1" s="74" t="s">
        <v>43</v>
      </c>
      <c r="B1" s="75" t="s">
        <v>56</v>
      </c>
    </row>
    <row r="3" spans="1:6" ht="12.75">
      <c r="A3" s="70"/>
      <c r="B3" s="71"/>
      <c r="C3" s="71"/>
      <c r="D3" s="153" t="s">
        <v>61</v>
      </c>
      <c r="E3" s="154"/>
      <c r="F3" s="155"/>
    </row>
    <row r="4" spans="1:6" ht="12.75">
      <c r="A4" s="151" t="s">
        <v>351</v>
      </c>
      <c r="B4" s="151" t="s">
        <v>353</v>
      </c>
      <c r="C4" s="151" t="s">
        <v>352</v>
      </c>
      <c r="D4" s="156" t="s">
        <v>69</v>
      </c>
      <c r="E4" s="157" t="s">
        <v>70</v>
      </c>
      <c r="F4" s="158" t="s">
        <v>367</v>
      </c>
    </row>
    <row r="5" spans="1:6" ht="12.75">
      <c r="A5" s="70" t="s">
        <v>4</v>
      </c>
      <c r="B5" s="70" t="s">
        <v>355</v>
      </c>
      <c r="C5" s="70" t="s">
        <v>64</v>
      </c>
      <c r="D5" s="159">
        <v>1</v>
      </c>
      <c r="E5" s="160"/>
      <c r="F5" s="158">
        <v>1</v>
      </c>
    </row>
    <row r="6" spans="1:6" ht="12.75">
      <c r="A6" s="72"/>
      <c r="B6" s="72"/>
      <c r="C6" s="76" t="s">
        <v>363</v>
      </c>
      <c r="D6" s="161">
        <v>1</v>
      </c>
      <c r="E6" s="152">
        <v>5</v>
      </c>
      <c r="F6" s="162">
        <v>6</v>
      </c>
    </row>
    <row r="7" spans="1:6" ht="12.75">
      <c r="A7" s="72"/>
      <c r="B7" s="72"/>
      <c r="C7" s="76" t="s">
        <v>62</v>
      </c>
      <c r="D7" s="161">
        <v>1</v>
      </c>
      <c r="F7" s="162">
        <v>1</v>
      </c>
    </row>
    <row r="8" spans="1:6" ht="12.75">
      <c r="A8" s="72"/>
      <c r="B8" s="70" t="s">
        <v>373</v>
      </c>
      <c r="C8" s="71"/>
      <c r="D8" s="159">
        <v>3</v>
      </c>
      <c r="E8" s="160">
        <v>5</v>
      </c>
      <c r="F8" s="158">
        <v>8</v>
      </c>
    </row>
    <row r="9" spans="1:6" ht="12.75">
      <c r="A9" s="72"/>
      <c r="B9" s="70" t="s">
        <v>356</v>
      </c>
      <c r="C9" s="70" t="s">
        <v>63</v>
      </c>
      <c r="D9" s="159">
        <v>1</v>
      </c>
      <c r="E9" s="160"/>
      <c r="F9" s="158">
        <v>1</v>
      </c>
    </row>
    <row r="10" spans="1:6" ht="12.75">
      <c r="A10" s="72"/>
      <c r="B10" s="72"/>
      <c r="C10" s="76" t="s">
        <v>363</v>
      </c>
      <c r="D10" s="161"/>
      <c r="E10" s="152">
        <v>1</v>
      </c>
      <c r="F10" s="162">
        <v>1</v>
      </c>
    </row>
    <row r="11" spans="1:6" ht="12.75">
      <c r="A11" s="72"/>
      <c r="B11" s="72"/>
      <c r="C11" s="76" t="s">
        <v>62</v>
      </c>
      <c r="D11" s="161">
        <v>1</v>
      </c>
      <c r="F11" s="162">
        <v>1</v>
      </c>
    </row>
    <row r="12" spans="1:6" ht="12.75">
      <c r="A12" s="72"/>
      <c r="B12" s="70" t="s">
        <v>374</v>
      </c>
      <c r="C12" s="71"/>
      <c r="D12" s="159">
        <v>2</v>
      </c>
      <c r="E12" s="160">
        <v>1</v>
      </c>
      <c r="F12" s="158">
        <v>3</v>
      </c>
    </row>
    <row r="13" spans="1:6" ht="12.75">
      <c r="A13" s="72"/>
      <c r="B13" s="70" t="s">
        <v>357</v>
      </c>
      <c r="C13" s="70" t="s">
        <v>63</v>
      </c>
      <c r="D13" s="159">
        <v>1</v>
      </c>
      <c r="E13" s="160"/>
      <c r="F13" s="158">
        <v>1</v>
      </c>
    </row>
    <row r="14" spans="1:6" ht="12.75">
      <c r="A14" s="72"/>
      <c r="B14" s="72"/>
      <c r="C14" s="76" t="s">
        <v>363</v>
      </c>
      <c r="D14" s="161"/>
      <c r="E14" s="152">
        <v>2</v>
      </c>
      <c r="F14" s="162">
        <v>2</v>
      </c>
    </row>
    <row r="15" spans="1:6" ht="12.75">
      <c r="A15" s="72"/>
      <c r="B15" s="72"/>
      <c r="C15" s="76" t="s">
        <v>62</v>
      </c>
      <c r="D15" s="161">
        <v>1</v>
      </c>
      <c r="E15" s="152">
        <v>2</v>
      </c>
      <c r="F15" s="162">
        <v>3</v>
      </c>
    </row>
    <row r="16" spans="1:6" ht="12.75">
      <c r="A16" s="72"/>
      <c r="B16" s="70" t="s">
        <v>375</v>
      </c>
      <c r="C16" s="71"/>
      <c r="D16" s="159">
        <v>2</v>
      </c>
      <c r="E16" s="160">
        <v>4</v>
      </c>
      <c r="F16" s="158">
        <v>6</v>
      </c>
    </row>
    <row r="17" spans="1:6" ht="12.75">
      <c r="A17" s="72"/>
      <c r="B17" s="70" t="s">
        <v>358</v>
      </c>
      <c r="C17" s="70" t="s">
        <v>63</v>
      </c>
      <c r="D17" s="159">
        <v>1</v>
      </c>
      <c r="E17" s="160">
        <v>1</v>
      </c>
      <c r="F17" s="158">
        <v>2</v>
      </c>
    </row>
    <row r="18" spans="1:6" ht="12.75">
      <c r="A18" s="72"/>
      <c r="B18" s="72"/>
      <c r="C18" s="76" t="s">
        <v>363</v>
      </c>
      <c r="D18" s="161">
        <v>2</v>
      </c>
      <c r="E18" s="152">
        <v>1</v>
      </c>
      <c r="F18" s="162">
        <v>3</v>
      </c>
    </row>
    <row r="19" spans="1:6" ht="12.75">
      <c r="A19" s="72"/>
      <c r="B19" s="72"/>
      <c r="C19" s="76" t="s">
        <v>62</v>
      </c>
      <c r="D19" s="161">
        <v>1</v>
      </c>
      <c r="E19" s="152">
        <v>1</v>
      </c>
      <c r="F19" s="162">
        <v>2</v>
      </c>
    </row>
    <row r="20" spans="1:6" ht="12.75">
      <c r="A20" s="72"/>
      <c r="B20" s="70" t="s">
        <v>376</v>
      </c>
      <c r="C20" s="71"/>
      <c r="D20" s="159">
        <v>4</v>
      </c>
      <c r="E20" s="160">
        <v>3</v>
      </c>
      <c r="F20" s="158">
        <v>7</v>
      </c>
    </row>
    <row r="21" spans="1:6" ht="12.75">
      <c r="A21" s="72"/>
      <c r="B21" s="70" t="s">
        <v>359</v>
      </c>
      <c r="C21" s="70" t="s">
        <v>63</v>
      </c>
      <c r="D21" s="159">
        <v>2</v>
      </c>
      <c r="E21" s="160">
        <v>1</v>
      </c>
      <c r="F21" s="158">
        <v>3</v>
      </c>
    </row>
    <row r="22" spans="1:6" ht="12.75">
      <c r="A22" s="72"/>
      <c r="B22" s="72"/>
      <c r="C22" s="76" t="s">
        <v>62</v>
      </c>
      <c r="D22" s="161">
        <v>4</v>
      </c>
      <c r="E22" s="152">
        <v>2</v>
      </c>
      <c r="F22" s="162">
        <v>6</v>
      </c>
    </row>
    <row r="23" spans="1:6" ht="12.75">
      <c r="A23" s="72"/>
      <c r="B23" s="70" t="s">
        <v>377</v>
      </c>
      <c r="C23" s="71"/>
      <c r="D23" s="159">
        <v>6</v>
      </c>
      <c r="E23" s="160">
        <v>3</v>
      </c>
      <c r="F23" s="158">
        <v>9</v>
      </c>
    </row>
    <row r="24" spans="1:6" ht="12.75">
      <c r="A24" s="72"/>
      <c r="B24" s="70" t="s">
        <v>360</v>
      </c>
      <c r="C24" s="70" t="s">
        <v>63</v>
      </c>
      <c r="D24" s="159">
        <v>1</v>
      </c>
      <c r="E24" s="160"/>
      <c r="F24" s="158">
        <v>1</v>
      </c>
    </row>
    <row r="25" spans="1:6" ht="12.75">
      <c r="A25" s="72"/>
      <c r="B25" s="72"/>
      <c r="C25" s="76" t="s">
        <v>363</v>
      </c>
      <c r="D25" s="161">
        <v>1</v>
      </c>
      <c r="F25" s="162">
        <v>1</v>
      </c>
    </row>
    <row r="26" spans="1:6" ht="12.75">
      <c r="A26" s="72"/>
      <c r="B26" s="72"/>
      <c r="C26" s="76" t="s">
        <v>62</v>
      </c>
      <c r="D26" s="161">
        <v>4</v>
      </c>
      <c r="E26" s="152">
        <v>2</v>
      </c>
      <c r="F26" s="162">
        <v>6</v>
      </c>
    </row>
    <row r="27" spans="1:6" ht="12.75">
      <c r="A27" s="72"/>
      <c r="B27" s="70" t="s">
        <v>378</v>
      </c>
      <c r="C27" s="71"/>
      <c r="D27" s="159">
        <v>6</v>
      </c>
      <c r="E27" s="160">
        <v>2</v>
      </c>
      <c r="F27" s="158">
        <v>8</v>
      </c>
    </row>
    <row r="28" spans="1:6" ht="12.75">
      <c r="A28" s="72"/>
      <c r="B28" s="70" t="s">
        <v>363</v>
      </c>
      <c r="C28" s="70" t="s">
        <v>63</v>
      </c>
      <c r="D28" s="159">
        <v>1</v>
      </c>
      <c r="E28" s="160"/>
      <c r="F28" s="158">
        <v>1</v>
      </c>
    </row>
    <row r="29" spans="1:6" ht="12.75">
      <c r="A29" s="72"/>
      <c r="B29" s="70" t="s">
        <v>370</v>
      </c>
      <c r="C29" s="71"/>
      <c r="D29" s="159">
        <v>1</v>
      </c>
      <c r="E29" s="160"/>
      <c r="F29" s="158">
        <v>1</v>
      </c>
    </row>
    <row r="30" spans="1:6" ht="12.75">
      <c r="A30" s="70" t="s">
        <v>369</v>
      </c>
      <c r="B30" s="71"/>
      <c r="C30" s="71"/>
      <c r="D30" s="159">
        <v>24</v>
      </c>
      <c r="E30" s="160">
        <v>18</v>
      </c>
      <c r="F30" s="158">
        <v>42</v>
      </c>
    </row>
    <row r="31" spans="1:6" ht="12.75">
      <c r="A31" s="77" t="s">
        <v>367</v>
      </c>
      <c r="B31" s="78"/>
      <c r="C31" s="78"/>
      <c r="D31" s="163">
        <v>24</v>
      </c>
      <c r="E31" s="164">
        <v>18</v>
      </c>
      <c r="F31" s="165">
        <v>42</v>
      </c>
    </row>
  </sheetData>
  <mergeCells count="1">
    <mergeCell ref="D3:E3"/>
  </mergeCells>
  <printOptions/>
  <pageMargins left="0.75" right="0.75" top="1" bottom="1" header="0.5" footer="0.5"/>
  <pageSetup orientation="portrait" paperSize="9"/>
  <legacy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45"/>
  <dimension ref="A1:F22"/>
  <sheetViews>
    <sheetView showGridLines="0" workbookViewId="0" topLeftCell="A1">
      <selection activeCell="K32" sqref="K32"/>
    </sheetView>
  </sheetViews>
  <sheetFormatPr defaultColWidth="9.140625" defaultRowHeight="12.75"/>
  <cols>
    <col min="1" max="1" width="20.140625" style="0" bestFit="1" customWidth="1"/>
    <col min="2" max="2" width="16.8515625" style="0" bestFit="1" customWidth="1"/>
    <col min="3" max="3" width="17.00390625" style="0" bestFit="1" customWidth="1"/>
    <col min="4" max="5" width="9.28125" style="152" bestFit="1" customWidth="1"/>
    <col min="6" max="6" width="10.57421875" style="152" bestFit="1" customWidth="1"/>
  </cols>
  <sheetData>
    <row r="1" spans="1:2" ht="12.75">
      <c r="A1" s="74" t="s">
        <v>43</v>
      </c>
      <c r="B1" s="75" t="s">
        <v>57</v>
      </c>
    </row>
    <row r="3" spans="1:6" ht="12.75">
      <c r="A3" s="70"/>
      <c r="B3" s="71"/>
      <c r="C3" s="71"/>
      <c r="D3" s="153" t="s">
        <v>61</v>
      </c>
      <c r="E3" s="154"/>
      <c r="F3" s="155"/>
    </row>
    <row r="4" spans="1:6" ht="12.75">
      <c r="A4" s="151" t="s">
        <v>351</v>
      </c>
      <c r="B4" s="151" t="s">
        <v>353</v>
      </c>
      <c r="C4" s="151" t="s">
        <v>352</v>
      </c>
      <c r="D4" s="156" t="s">
        <v>69</v>
      </c>
      <c r="E4" s="157" t="s">
        <v>70</v>
      </c>
      <c r="F4" s="158" t="s">
        <v>367</v>
      </c>
    </row>
    <row r="5" spans="1:6" ht="12.75">
      <c r="A5" s="70" t="s">
        <v>0</v>
      </c>
      <c r="B5" s="70" t="s">
        <v>365</v>
      </c>
      <c r="C5" s="70" t="s">
        <v>362</v>
      </c>
      <c r="D5" s="159">
        <v>1</v>
      </c>
      <c r="E5" s="160">
        <v>1</v>
      </c>
      <c r="F5" s="158">
        <v>2</v>
      </c>
    </row>
    <row r="6" spans="1:6" ht="12.75">
      <c r="A6" s="72"/>
      <c r="B6" s="70" t="s">
        <v>380</v>
      </c>
      <c r="C6" s="71"/>
      <c r="D6" s="159">
        <v>1</v>
      </c>
      <c r="E6" s="160">
        <v>1</v>
      </c>
      <c r="F6" s="158">
        <v>2</v>
      </c>
    </row>
    <row r="7" spans="1:6" ht="12.75">
      <c r="A7" s="72"/>
      <c r="B7" s="70" t="s">
        <v>364</v>
      </c>
      <c r="C7" s="70" t="s">
        <v>362</v>
      </c>
      <c r="D7" s="159"/>
      <c r="E7" s="160">
        <v>1</v>
      </c>
      <c r="F7" s="158">
        <v>1</v>
      </c>
    </row>
    <row r="8" spans="1:6" ht="12.75">
      <c r="A8" s="72"/>
      <c r="B8" s="70" t="s">
        <v>371</v>
      </c>
      <c r="C8" s="71"/>
      <c r="D8" s="159"/>
      <c r="E8" s="160">
        <v>1</v>
      </c>
      <c r="F8" s="158">
        <v>1</v>
      </c>
    </row>
    <row r="9" spans="1:6" ht="12.75">
      <c r="A9" s="72"/>
      <c r="B9" s="70" t="s">
        <v>354</v>
      </c>
      <c r="C9" s="70" t="s">
        <v>362</v>
      </c>
      <c r="D9" s="159"/>
      <c r="E9" s="160">
        <v>1</v>
      </c>
      <c r="F9" s="158">
        <v>1</v>
      </c>
    </row>
    <row r="10" spans="1:6" ht="12.75">
      <c r="A10" s="72"/>
      <c r="B10" s="70" t="s">
        <v>372</v>
      </c>
      <c r="C10" s="71"/>
      <c r="D10" s="159"/>
      <c r="E10" s="160">
        <v>1</v>
      </c>
      <c r="F10" s="158">
        <v>1</v>
      </c>
    </row>
    <row r="11" spans="1:6" ht="12.75">
      <c r="A11" s="72"/>
      <c r="B11" s="70" t="s">
        <v>355</v>
      </c>
      <c r="C11" s="70" t="s">
        <v>362</v>
      </c>
      <c r="D11" s="159">
        <v>7</v>
      </c>
      <c r="E11" s="160">
        <v>6</v>
      </c>
      <c r="F11" s="158">
        <v>13</v>
      </c>
    </row>
    <row r="12" spans="1:6" ht="12.75">
      <c r="A12" s="72"/>
      <c r="B12" s="70" t="s">
        <v>373</v>
      </c>
      <c r="C12" s="71"/>
      <c r="D12" s="159">
        <v>7</v>
      </c>
      <c r="E12" s="160">
        <v>6</v>
      </c>
      <c r="F12" s="158">
        <v>13</v>
      </c>
    </row>
    <row r="13" spans="1:6" ht="12.75">
      <c r="A13" s="72"/>
      <c r="B13" s="70" t="s">
        <v>356</v>
      </c>
      <c r="C13" s="70" t="s">
        <v>362</v>
      </c>
      <c r="D13" s="159">
        <v>6</v>
      </c>
      <c r="E13" s="160">
        <v>3</v>
      </c>
      <c r="F13" s="158">
        <v>9</v>
      </c>
    </row>
    <row r="14" spans="1:6" ht="12.75">
      <c r="A14" s="72"/>
      <c r="B14" s="70" t="s">
        <v>374</v>
      </c>
      <c r="C14" s="71"/>
      <c r="D14" s="159">
        <v>6</v>
      </c>
      <c r="E14" s="160">
        <v>3</v>
      </c>
      <c r="F14" s="158">
        <v>9</v>
      </c>
    </row>
    <row r="15" spans="1:6" ht="12.75">
      <c r="A15" s="72"/>
      <c r="B15" s="70" t="s">
        <v>357</v>
      </c>
      <c r="C15" s="70" t="s">
        <v>362</v>
      </c>
      <c r="D15" s="159"/>
      <c r="E15" s="160">
        <v>2</v>
      </c>
      <c r="F15" s="158">
        <v>2</v>
      </c>
    </row>
    <row r="16" spans="1:6" ht="12.75">
      <c r="A16" s="72"/>
      <c r="B16" s="70" t="s">
        <v>375</v>
      </c>
      <c r="C16" s="71"/>
      <c r="D16" s="159"/>
      <c r="E16" s="160">
        <v>2</v>
      </c>
      <c r="F16" s="158">
        <v>2</v>
      </c>
    </row>
    <row r="17" spans="1:6" ht="12.75">
      <c r="A17" s="72"/>
      <c r="B17" s="70" t="s">
        <v>358</v>
      </c>
      <c r="C17" s="70" t="s">
        <v>362</v>
      </c>
      <c r="D17" s="159">
        <v>2</v>
      </c>
      <c r="E17" s="160">
        <v>2</v>
      </c>
      <c r="F17" s="158">
        <v>4</v>
      </c>
    </row>
    <row r="18" spans="1:6" ht="12.75">
      <c r="A18" s="72"/>
      <c r="B18" s="70" t="s">
        <v>376</v>
      </c>
      <c r="C18" s="71"/>
      <c r="D18" s="159">
        <v>2</v>
      </c>
      <c r="E18" s="160">
        <v>2</v>
      </c>
      <c r="F18" s="158">
        <v>4</v>
      </c>
    </row>
    <row r="19" spans="1:6" ht="12.75">
      <c r="A19" s="72"/>
      <c r="B19" s="70" t="s">
        <v>361</v>
      </c>
      <c r="C19" s="70" t="s">
        <v>362</v>
      </c>
      <c r="D19" s="159"/>
      <c r="E19" s="160">
        <v>1</v>
      </c>
      <c r="F19" s="158">
        <v>1</v>
      </c>
    </row>
    <row r="20" spans="1:6" ht="12.75">
      <c r="A20" s="72"/>
      <c r="B20" s="70" t="s">
        <v>379</v>
      </c>
      <c r="C20" s="71"/>
      <c r="D20" s="159"/>
      <c r="E20" s="160">
        <v>1</v>
      </c>
      <c r="F20" s="158">
        <v>1</v>
      </c>
    </row>
    <row r="21" spans="1:6" ht="12.75">
      <c r="A21" s="70" t="s">
        <v>368</v>
      </c>
      <c r="B21" s="71"/>
      <c r="C21" s="71"/>
      <c r="D21" s="159">
        <v>16</v>
      </c>
      <c r="E21" s="160">
        <v>17</v>
      </c>
      <c r="F21" s="158">
        <v>33</v>
      </c>
    </row>
    <row r="22" spans="1:6" ht="12.75">
      <c r="A22" s="77" t="s">
        <v>367</v>
      </c>
      <c r="B22" s="78"/>
      <c r="C22" s="78"/>
      <c r="D22" s="163">
        <v>16</v>
      </c>
      <c r="E22" s="164">
        <v>17</v>
      </c>
      <c r="F22" s="165">
        <v>33</v>
      </c>
    </row>
  </sheetData>
  <mergeCells count="1">
    <mergeCell ref="D3:E3"/>
  </mergeCells>
  <printOptions/>
  <pageMargins left="0.25" right="0.25" top="1" bottom="1" header="0.5" footer="0.5"/>
  <pageSetup horizontalDpi="600" verticalDpi="600" orientation="portrait" r:id="rId2"/>
  <legacy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50"/>
  <dimension ref="A1:F189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22.421875" style="0" bestFit="1" customWidth="1"/>
    <col min="2" max="2" width="16.8515625" style="0" bestFit="1" customWidth="1"/>
    <col min="3" max="3" width="21.421875" style="0" bestFit="1" customWidth="1"/>
    <col min="4" max="5" width="9.28125" style="152" bestFit="1" customWidth="1"/>
    <col min="6" max="6" width="10.57421875" style="152" bestFit="1" customWidth="1"/>
  </cols>
  <sheetData>
    <row r="1" spans="1:2" ht="12.75">
      <c r="A1" s="74" t="s">
        <v>43</v>
      </c>
      <c r="B1" s="75" t="s">
        <v>366</v>
      </c>
    </row>
    <row r="3" spans="1:6" ht="12.75">
      <c r="A3" s="70"/>
      <c r="B3" s="71"/>
      <c r="C3" s="71"/>
      <c r="D3" s="153" t="s">
        <v>61</v>
      </c>
      <c r="E3" s="154"/>
      <c r="F3" s="155"/>
    </row>
    <row r="4" spans="1:6" ht="12.75">
      <c r="A4" s="151" t="s">
        <v>351</v>
      </c>
      <c r="B4" s="151" t="s">
        <v>353</v>
      </c>
      <c r="C4" s="151" t="s">
        <v>352</v>
      </c>
      <c r="D4" s="156" t="s">
        <v>69</v>
      </c>
      <c r="E4" s="157" t="s">
        <v>70</v>
      </c>
      <c r="F4" s="158" t="s">
        <v>367</v>
      </c>
    </row>
    <row r="5" spans="1:6" ht="12.75">
      <c r="A5" s="70" t="s">
        <v>0</v>
      </c>
      <c r="B5" s="70" t="s">
        <v>365</v>
      </c>
      <c r="C5" s="70" t="s">
        <v>65</v>
      </c>
      <c r="D5" s="159">
        <v>4</v>
      </c>
      <c r="E5" s="160">
        <v>6</v>
      </c>
      <c r="F5" s="158">
        <v>10</v>
      </c>
    </row>
    <row r="6" spans="1:6" ht="12.75">
      <c r="A6" s="72"/>
      <c r="B6" s="72"/>
      <c r="C6" s="76" t="s">
        <v>63</v>
      </c>
      <c r="D6" s="161">
        <v>36</v>
      </c>
      <c r="E6" s="152">
        <v>9</v>
      </c>
      <c r="F6" s="162">
        <v>45</v>
      </c>
    </row>
    <row r="7" spans="1:6" ht="12.75">
      <c r="A7" s="72"/>
      <c r="B7" s="72"/>
      <c r="C7" s="76" t="s">
        <v>64</v>
      </c>
      <c r="D7" s="161">
        <v>7</v>
      </c>
      <c r="E7" s="152">
        <v>1</v>
      </c>
      <c r="F7" s="162">
        <v>8</v>
      </c>
    </row>
    <row r="8" spans="1:6" ht="12.75">
      <c r="A8" s="72"/>
      <c r="B8" s="72"/>
      <c r="C8" s="76" t="s">
        <v>66</v>
      </c>
      <c r="D8" s="161">
        <v>2</v>
      </c>
      <c r="F8" s="162">
        <v>2</v>
      </c>
    </row>
    <row r="9" spans="1:6" ht="12.75">
      <c r="A9" s="72"/>
      <c r="B9" s="72"/>
      <c r="C9" s="76" t="s">
        <v>362</v>
      </c>
      <c r="D9" s="161">
        <v>3</v>
      </c>
      <c r="E9" s="152">
        <v>4</v>
      </c>
      <c r="F9" s="162">
        <v>7</v>
      </c>
    </row>
    <row r="10" spans="1:6" ht="12.75">
      <c r="A10" s="72"/>
      <c r="B10" s="72"/>
      <c r="C10" s="76" t="s">
        <v>363</v>
      </c>
      <c r="D10" s="161">
        <v>59</v>
      </c>
      <c r="E10" s="152">
        <v>37</v>
      </c>
      <c r="F10" s="162">
        <v>96</v>
      </c>
    </row>
    <row r="11" spans="1:6" ht="12.75">
      <c r="A11" s="72"/>
      <c r="B11" s="72"/>
      <c r="C11" s="76" t="s">
        <v>62</v>
      </c>
      <c r="D11" s="161">
        <v>56</v>
      </c>
      <c r="E11" s="152">
        <v>28</v>
      </c>
      <c r="F11" s="162">
        <v>84</v>
      </c>
    </row>
    <row r="12" spans="1:6" ht="12.75">
      <c r="A12" s="72"/>
      <c r="B12" s="70" t="s">
        <v>380</v>
      </c>
      <c r="C12" s="71"/>
      <c r="D12" s="159">
        <v>167</v>
      </c>
      <c r="E12" s="160">
        <v>85</v>
      </c>
      <c r="F12" s="158">
        <v>252</v>
      </c>
    </row>
    <row r="13" spans="1:6" ht="12.75">
      <c r="A13" s="72"/>
      <c r="B13" s="70" t="s">
        <v>364</v>
      </c>
      <c r="C13" s="70" t="s">
        <v>65</v>
      </c>
      <c r="D13" s="159">
        <v>30</v>
      </c>
      <c r="E13" s="160">
        <v>27</v>
      </c>
      <c r="F13" s="158">
        <v>57</v>
      </c>
    </row>
    <row r="14" spans="1:6" ht="12.75">
      <c r="A14" s="72"/>
      <c r="B14" s="72"/>
      <c r="C14" s="76" t="s">
        <v>63</v>
      </c>
      <c r="D14" s="161">
        <v>244</v>
      </c>
      <c r="E14" s="152">
        <v>99</v>
      </c>
      <c r="F14" s="162">
        <v>343</v>
      </c>
    </row>
    <row r="15" spans="1:6" ht="12.75">
      <c r="A15" s="72"/>
      <c r="B15" s="72"/>
      <c r="C15" s="76" t="s">
        <v>64</v>
      </c>
      <c r="D15" s="161">
        <v>48</v>
      </c>
      <c r="E15" s="152">
        <v>31</v>
      </c>
      <c r="F15" s="162">
        <v>79</v>
      </c>
    </row>
    <row r="16" spans="1:6" ht="12.75">
      <c r="A16" s="72"/>
      <c r="B16" s="72"/>
      <c r="C16" s="76" t="s">
        <v>66</v>
      </c>
      <c r="D16" s="161">
        <v>4</v>
      </c>
      <c r="E16" s="152">
        <v>3</v>
      </c>
      <c r="F16" s="162">
        <v>7</v>
      </c>
    </row>
    <row r="17" spans="1:6" ht="12.75">
      <c r="A17" s="72"/>
      <c r="B17" s="72"/>
      <c r="C17" s="76" t="s">
        <v>362</v>
      </c>
      <c r="D17" s="161">
        <v>16</v>
      </c>
      <c r="E17" s="152">
        <v>33</v>
      </c>
      <c r="F17" s="162">
        <v>49</v>
      </c>
    </row>
    <row r="18" spans="1:6" ht="12.75">
      <c r="A18" s="72"/>
      <c r="B18" s="72"/>
      <c r="C18" s="76" t="s">
        <v>363</v>
      </c>
      <c r="D18" s="161">
        <v>87</v>
      </c>
      <c r="E18" s="152">
        <v>78</v>
      </c>
      <c r="F18" s="162">
        <v>165</v>
      </c>
    </row>
    <row r="19" spans="1:6" ht="12.75">
      <c r="A19" s="72"/>
      <c r="B19" s="72"/>
      <c r="C19" s="76" t="s">
        <v>62</v>
      </c>
      <c r="D19" s="161">
        <v>579</v>
      </c>
      <c r="E19" s="152">
        <v>554</v>
      </c>
      <c r="F19" s="162">
        <v>1133</v>
      </c>
    </row>
    <row r="20" spans="1:6" ht="12.75">
      <c r="A20" s="72"/>
      <c r="B20" s="70" t="s">
        <v>371</v>
      </c>
      <c r="C20" s="71"/>
      <c r="D20" s="159">
        <v>1008</v>
      </c>
      <c r="E20" s="160">
        <v>825</v>
      </c>
      <c r="F20" s="158">
        <v>1833</v>
      </c>
    </row>
    <row r="21" spans="1:6" ht="12.75">
      <c r="A21" s="72"/>
      <c r="B21" s="70" t="s">
        <v>354</v>
      </c>
      <c r="C21" s="70" t="s">
        <v>65</v>
      </c>
      <c r="D21" s="159">
        <v>40</v>
      </c>
      <c r="E21" s="160">
        <v>28</v>
      </c>
      <c r="F21" s="158">
        <v>68</v>
      </c>
    </row>
    <row r="22" spans="1:6" ht="12.75">
      <c r="A22" s="72"/>
      <c r="B22" s="72"/>
      <c r="C22" s="76" t="s">
        <v>63</v>
      </c>
      <c r="D22" s="161">
        <v>222</v>
      </c>
      <c r="E22" s="152">
        <v>108</v>
      </c>
      <c r="F22" s="162">
        <v>330</v>
      </c>
    </row>
    <row r="23" spans="1:6" ht="12.75">
      <c r="A23" s="72"/>
      <c r="B23" s="72"/>
      <c r="C23" s="76" t="s">
        <v>64</v>
      </c>
      <c r="D23" s="161">
        <v>45</v>
      </c>
      <c r="E23" s="152">
        <v>28</v>
      </c>
      <c r="F23" s="162">
        <v>73</v>
      </c>
    </row>
    <row r="24" spans="1:6" ht="12.75">
      <c r="A24" s="72"/>
      <c r="B24" s="72"/>
      <c r="C24" s="76" t="s">
        <v>66</v>
      </c>
      <c r="D24" s="161">
        <v>2</v>
      </c>
      <c r="E24" s="152">
        <v>2</v>
      </c>
      <c r="F24" s="162">
        <v>4</v>
      </c>
    </row>
    <row r="25" spans="1:6" ht="12.75">
      <c r="A25" s="72"/>
      <c r="B25" s="72"/>
      <c r="C25" s="76" t="s">
        <v>362</v>
      </c>
      <c r="D25" s="161">
        <v>33</v>
      </c>
      <c r="E25" s="152">
        <v>40</v>
      </c>
      <c r="F25" s="162">
        <v>73</v>
      </c>
    </row>
    <row r="26" spans="1:6" ht="12.75">
      <c r="A26" s="72"/>
      <c r="B26" s="72"/>
      <c r="C26" s="76" t="s">
        <v>363</v>
      </c>
      <c r="D26" s="161">
        <v>96</v>
      </c>
      <c r="E26" s="152">
        <v>78</v>
      </c>
      <c r="F26" s="162">
        <v>174</v>
      </c>
    </row>
    <row r="27" spans="1:6" ht="12.75">
      <c r="A27" s="72"/>
      <c r="B27" s="72"/>
      <c r="C27" s="76" t="s">
        <v>62</v>
      </c>
      <c r="D27" s="161">
        <v>683</v>
      </c>
      <c r="E27" s="152">
        <v>585</v>
      </c>
      <c r="F27" s="162">
        <v>1268</v>
      </c>
    </row>
    <row r="28" spans="1:6" ht="12.75">
      <c r="A28" s="72"/>
      <c r="B28" s="70" t="s">
        <v>372</v>
      </c>
      <c r="C28" s="71"/>
      <c r="D28" s="159">
        <v>1121</v>
      </c>
      <c r="E28" s="160">
        <v>869</v>
      </c>
      <c r="F28" s="158">
        <v>1990</v>
      </c>
    </row>
    <row r="29" spans="1:6" ht="12.75">
      <c r="A29" s="72"/>
      <c r="B29" s="70" t="s">
        <v>355</v>
      </c>
      <c r="C29" s="70" t="s">
        <v>65</v>
      </c>
      <c r="D29" s="159">
        <v>37</v>
      </c>
      <c r="E29" s="160">
        <v>33</v>
      </c>
      <c r="F29" s="158">
        <v>70</v>
      </c>
    </row>
    <row r="30" spans="1:6" ht="12.75">
      <c r="A30" s="72"/>
      <c r="B30" s="72"/>
      <c r="C30" s="76" t="s">
        <v>63</v>
      </c>
      <c r="D30" s="161">
        <v>244</v>
      </c>
      <c r="E30" s="152">
        <v>132</v>
      </c>
      <c r="F30" s="162">
        <v>376</v>
      </c>
    </row>
    <row r="31" spans="1:6" ht="12.75">
      <c r="A31" s="72"/>
      <c r="B31" s="72"/>
      <c r="C31" s="76" t="s">
        <v>64</v>
      </c>
      <c r="D31" s="161">
        <v>39</v>
      </c>
      <c r="E31" s="152">
        <v>24</v>
      </c>
      <c r="F31" s="162">
        <v>63</v>
      </c>
    </row>
    <row r="32" spans="1:6" ht="12.75">
      <c r="A32" s="72"/>
      <c r="B32" s="72"/>
      <c r="C32" s="76" t="s">
        <v>66</v>
      </c>
      <c r="D32" s="161">
        <v>5</v>
      </c>
      <c r="E32" s="152">
        <v>3</v>
      </c>
      <c r="F32" s="162">
        <v>8</v>
      </c>
    </row>
    <row r="33" spans="1:6" ht="12.75">
      <c r="A33" s="72"/>
      <c r="B33" s="72"/>
      <c r="C33" s="76" t="s">
        <v>362</v>
      </c>
      <c r="D33" s="161">
        <v>25</v>
      </c>
      <c r="E33" s="152">
        <v>56</v>
      </c>
      <c r="F33" s="162">
        <v>81</v>
      </c>
    </row>
    <row r="34" spans="1:6" ht="12.75">
      <c r="A34" s="72"/>
      <c r="B34" s="72"/>
      <c r="C34" s="76" t="s">
        <v>363</v>
      </c>
      <c r="D34" s="161">
        <v>102</v>
      </c>
      <c r="E34" s="152">
        <v>112</v>
      </c>
      <c r="F34" s="162">
        <v>214</v>
      </c>
    </row>
    <row r="35" spans="1:6" ht="12.75">
      <c r="A35" s="72"/>
      <c r="B35" s="72"/>
      <c r="C35" s="76" t="s">
        <v>62</v>
      </c>
      <c r="D35" s="161">
        <v>780</v>
      </c>
      <c r="E35" s="152">
        <v>816</v>
      </c>
      <c r="F35" s="162">
        <v>1596</v>
      </c>
    </row>
    <row r="36" spans="1:6" ht="12.75">
      <c r="A36" s="72"/>
      <c r="B36" s="70" t="s">
        <v>373</v>
      </c>
      <c r="C36" s="71"/>
      <c r="D36" s="159">
        <v>1232</v>
      </c>
      <c r="E36" s="160">
        <v>1176</v>
      </c>
      <c r="F36" s="158">
        <v>2408</v>
      </c>
    </row>
    <row r="37" spans="1:6" ht="12.75">
      <c r="A37" s="72"/>
      <c r="B37" s="70" t="s">
        <v>356</v>
      </c>
      <c r="C37" s="70" t="s">
        <v>65</v>
      </c>
      <c r="D37" s="159">
        <v>21</v>
      </c>
      <c r="E37" s="160">
        <v>23</v>
      </c>
      <c r="F37" s="158">
        <v>44</v>
      </c>
    </row>
    <row r="38" spans="1:6" ht="12.75">
      <c r="A38" s="72"/>
      <c r="B38" s="72"/>
      <c r="C38" s="76" t="s">
        <v>63</v>
      </c>
      <c r="D38" s="161">
        <v>234</v>
      </c>
      <c r="E38" s="152">
        <v>131</v>
      </c>
      <c r="F38" s="162">
        <v>365</v>
      </c>
    </row>
    <row r="39" spans="1:6" ht="12.75">
      <c r="A39" s="72"/>
      <c r="B39" s="72"/>
      <c r="C39" s="76" t="s">
        <v>64</v>
      </c>
      <c r="D39" s="161">
        <v>28</v>
      </c>
      <c r="E39" s="152">
        <v>27</v>
      </c>
      <c r="F39" s="162">
        <v>55</v>
      </c>
    </row>
    <row r="40" spans="1:6" ht="12.75">
      <c r="A40" s="72"/>
      <c r="B40" s="72"/>
      <c r="C40" s="76" t="s">
        <v>66</v>
      </c>
      <c r="D40" s="161">
        <v>3</v>
      </c>
      <c r="E40" s="152">
        <v>2</v>
      </c>
      <c r="F40" s="162">
        <v>5</v>
      </c>
    </row>
    <row r="41" spans="1:6" ht="12.75">
      <c r="A41" s="72"/>
      <c r="B41" s="72"/>
      <c r="C41" s="76" t="s">
        <v>362</v>
      </c>
      <c r="D41" s="161">
        <v>20</v>
      </c>
      <c r="E41" s="152">
        <v>31</v>
      </c>
      <c r="F41" s="162">
        <v>51</v>
      </c>
    </row>
    <row r="42" spans="1:6" ht="12.75">
      <c r="A42" s="72"/>
      <c r="B42" s="72"/>
      <c r="C42" s="76" t="s">
        <v>363</v>
      </c>
      <c r="D42" s="161">
        <v>79</v>
      </c>
      <c r="E42" s="152">
        <v>101</v>
      </c>
      <c r="F42" s="162">
        <v>180</v>
      </c>
    </row>
    <row r="43" spans="1:6" ht="12.75">
      <c r="A43" s="72"/>
      <c r="B43" s="72"/>
      <c r="C43" s="76" t="s">
        <v>62</v>
      </c>
      <c r="D43" s="161">
        <v>491</v>
      </c>
      <c r="E43" s="152">
        <v>542</v>
      </c>
      <c r="F43" s="162">
        <v>1033</v>
      </c>
    </row>
    <row r="44" spans="1:6" ht="12.75">
      <c r="A44" s="72"/>
      <c r="B44" s="70" t="s">
        <v>374</v>
      </c>
      <c r="C44" s="71"/>
      <c r="D44" s="159">
        <v>876</v>
      </c>
      <c r="E44" s="160">
        <v>857</v>
      </c>
      <c r="F44" s="158">
        <v>1733</v>
      </c>
    </row>
    <row r="45" spans="1:6" ht="12.75">
      <c r="A45" s="72"/>
      <c r="B45" s="70" t="s">
        <v>357</v>
      </c>
      <c r="C45" s="70" t="s">
        <v>65</v>
      </c>
      <c r="D45" s="159">
        <v>4</v>
      </c>
      <c r="E45" s="160">
        <v>3</v>
      </c>
      <c r="F45" s="158">
        <v>7</v>
      </c>
    </row>
    <row r="46" spans="1:6" ht="12.75">
      <c r="A46" s="72"/>
      <c r="B46" s="72"/>
      <c r="C46" s="76" t="s">
        <v>63</v>
      </c>
      <c r="D46" s="161">
        <v>153</v>
      </c>
      <c r="E46" s="152">
        <v>64</v>
      </c>
      <c r="F46" s="162">
        <v>217</v>
      </c>
    </row>
    <row r="47" spans="1:6" ht="12.75">
      <c r="A47" s="72"/>
      <c r="B47" s="72"/>
      <c r="C47" s="76" t="s">
        <v>64</v>
      </c>
      <c r="D47" s="161">
        <v>22</v>
      </c>
      <c r="E47" s="152">
        <v>11</v>
      </c>
      <c r="F47" s="162">
        <v>33</v>
      </c>
    </row>
    <row r="48" spans="1:6" ht="12.75">
      <c r="A48" s="72"/>
      <c r="B48" s="72"/>
      <c r="C48" s="76" t="s">
        <v>362</v>
      </c>
      <c r="D48" s="161">
        <v>5</v>
      </c>
      <c r="E48" s="152">
        <v>7</v>
      </c>
      <c r="F48" s="162">
        <v>12</v>
      </c>
    </row>
    <row r="49" spans="1:6" ht="12.75">
      <c r="A49" s="72"/>
      <c r="B49" s="72"/>
      <c r="C49" s="76" t="s">
        <v>363</v>
      </c>
      <c r="D49" s="161">
        <v>30</v>
      </c>
      <c r="E49" s="152">
        <v>38</v>
      </c>
      <c r="F49" s="162">
        <v>68</v>
      </c>
    </row>
    <row r="50" spans="1:6" ht="12.75">
      <c r="A50" s="72"/>
      <c r="B50" s="72"/>
      <c r="C50" s="76" t="s">
        <v>62</v>
      </c>
      <c r="D50" s="161">
        <v>214</v>
      </c>
      <c r="E50" s="152">
        <v>225</v>
      </c>
      <c r="F50" s="162">
        <v>439</v>
      </c>
    </row>
    <row r="51" spans="1:6" ht="12.75">
      <c r="A51" s="72"/>
      <c r="B51" s="70" t="s">
        <v>375</v>
      </c>
      <c r="C51" s="71"/>
      <c r="D51" s="159">
        <v>428</v>
      </c>
      <c r="E51" s="160">
        <v>348</v>
      </c>
      <c r="F51" s="158">
        <v>776</v>
      </c>
    </row>
    <row r="52" spans="1:6" ht="12.75">
      <c r="A52" s="72"/>
      <c r="B52" s="70" t="s">
        <v>358</v>
      </c>
      <c r="C52" s="70" t="s">
        <v>65</v>
      </c>
      <c r="D52" s="159">
        <v>4</v>
      </c>
      <c r="E52" s="160">
        <v>7</v>
      </c>
      <c r="F52" s="158">
        <v>11</v>
      </c>
    </row>
    <row r="53" spans="1:6" ht="12.75">
      <c r="A53" s="72"/>
      <c r="B53" s="72"/>
      <c r="C53" s="76" t="s">
        <v>63</v>
      </c>
      <c r="D53" s="161">
        <v>99</v>
      </c>
      <c r="E53" s="152">
        <v>53</v>
      </c>
      <c r="F53" s="162">
        <v>152</v>
      </c>
    </row>
    <row r="54" spans="1:6" ht="12.75">
      <c r="A54" s="72"/>
      <c r="B54" s="72"/>
      <c r="C54" s="76" t="s">
        <v>64</v>
      </c>
      <c r="D54" s="161">
        <v>14</v>
      </c>
      <c r="E54" s="152">
        <v>6</v>
      </c>
      <c r="F54" s="162">
        <v>20</v>
      </c>
    </row>
    <row r="55" spans="1:6" ht="12.75">
      <c r="A55" s="72"/>
      <c r="B55" s="72"/>
      <c r="C55" s="76" t="s">
        <v>66</v>
      </c>
      <c r="D55" s="161">
        <v>2</v>
      </c>
      <c r="F55" s="162">
        <v>2</v>
      </c>
    </row>
    <row r="56" spans="1:6" ht="12.75">
      <c r="A56" s="72"/>
      <c r="B56" s="72"/>
      <c r="C56" s="76" t="s">
        <v>362</v>
      </c>
      <c r="D56" s="161">
        <v>5</v>
      </c>
      <c r="E56" s="152">
        <v>4</v>
      </c>
      <c r="F56" s="162">
        <v>9</v>
      </c>
    </row>
    <row r="57" spans="1:6" ht="12.75">
      <c r="A57" s="72"/>
      <c r="B57" s="72"/>
      <c r="C57" s="76" t="s">
        <v>363</v>
      </c>
      <c r="D57" s="161">
        <v>25</v>
      </c>
      <c r="E57" s="152">
        <v>33</v>
      </c>
      <c r="F57" s="162">
        <v>58</v>
      </c>
    </row>
    <row r="58" spans="1:6" ht="12.75">
      <c r="A58" s="72"/>
      <c r="B58" s="72"/>
      <c r="C58" s="76" t="s">
        <v>62</v>
      </c>
      <c r="D58" s="161">
        <v>131</v>
      </c>
      <c r="E58" s="152">
        <v>110</v>
      </c>
      <c r="F58" s="162">
        <v>241</v>
      </c>
    </row>
    <row r="59" spans="1:6" ht="12.75">
      <c r="A59" s="72"/>
      <c r="B59" s="70" t="s">
        <v>376</v>
      </c>
      <c r="C59" s="71"/>
      <c r="D59" s="159">
        <v>280</v>
      </c>
      <c r="E59" s="160">
        <v>213</v>
      </c>
      <c r="F59" s="158">
        <v>493</v>
      </c>
    </row>
    <row r="60" spans="1:6" ht="12.75">
      <c r="A60" s="72"/>
      <c r="B60" s="70" t="s">
        <v>359</v>
      </c>
      <c r="C60" s="70" t="s">
        <v>65</v>
      </c>
      <c r="D60" s="159">
        <v>8</v>
      </c>
      <c r="E60" s="160">
        <v>2</v>
      </c>
      <c r="F60" s="158">
        <v>10</v>
      </c>
    </row>
    <row r="61" spans="1:6" ht="12.75">
      <c r="A61" s="72"/>
      <c r="B61" s="72"/>
      <c r="C61" s="76" t="s">
        <v>63</v>
      </c>
      <c r="D61" s="161">
        <v>154</v>
      </c>
      <c r="E61" s="152">
        <v>61</v>
      </c>
      <c r="F61" s="162">
        <v>215</v>
      </c>
    </row>
    <row r="62" spans="1:6" ht="12.75">
      <c r="A62" s="72"/>
      <c r="B62" s="72"/>
      <c r="C62" s="76" t="s">
        <v>64</v>
      </c>
      <c r="D62" s="161">
        <v>12</v>
      </c>
      <c r="E62" s="152">
        <v>6</v>
      </c>
      <c r="F62" s="162">
        <v>18</v>
      </c>
    </row>
    <row r="63" spans="1:6" ht="12.75">
      <c r="A63" s="72"/>
      <c r="B63" s="72"/>
      <c r="C63" s="76" t="s">
        <v>362</v>
      </c>
      <c r="D63" s="161">
        <v>1</v>
      </c>
      <c r="F63" s="162">
        <v>1</v>
      </c>
    </row>
    <row r="64" spans="1:6" ht="12.75">
      <c r="A64" s="72"/>
      <c r="B64" s="72"/>
      <c r="C64" s="76" t="s">
        <v>363</v>
      </c>
      <c r="D64" s="161">
        <v>42</v>
      </c>
      <c r="E64" s="152">
        <v>31</v>
      </c>
      <c r="F64" s="162">
        <v>73</v>
      </c>
    </row>
    <row r="65" spans="1:6" ht="12.75">
      <c r="A65" s="72"/>
      <c r="B65" s="72"/>
      <c r="C65" s="76" t="s">
        <v>62</v>
      </c>
      <c r="D65" s="161">
        <v>163</v>
      </c>
      <c r="E65" s="152">
        <v>139</v>
      </c>
      <c r="F65" s="162">
        <v>302</v>
      </c>
    </row>
    <row r="66" spans="1:6" ht="12.75">
      <c r="A66" s="72"/>
      <c r="B66" s="70" t="s">
        <v>377</v>
      </c>
      <c r="C66" s="71"/>
      <c r="D66" s="159">
        <v>380</v>
      </c>
      <c r="E66" s="160">
        <v>239</v>
      </c>
      <c r="F66" s="158">
        <v>619</v>
      </c>
    </row>
    <row r="67" spans="1:6" ht="12.75">
      <c r="A67" s="72"/>
      <c r="B67" s="70" t="s">
        <v>360</v>
      </c>
      <c r="C67" s="70" t="s">
        <v>65</v>
      </c>
      <c r="D67" s="159">
        <v>1</v>
      </c>
      <c r="E67" s="160">
        <v>1</v>
      </c>
      <c r="F67" s="158">
        <v>2</v>
      </c>
    </row>
    <row r="68" spans="1:6" ht="12.75">
      <c r="A68" s="72"/>
      <c r="B68" s="72"/>
      <c r="C68" s="76" t="s">
        <v>63</v>
      </c>
      <c r="D68" s="161">
        <v>103</v>
      </c>
      <c r="E68" s="152">
        <v>33</v>
      </c>
      <c r="F68" s="162">
        <v>136</v>
      </c>
    </row>
    <row r="69" spans="1:6" ht="12.75">
      <c r="A69" s="72"/>
      <c r="B69" s="72"/>
      <c r="C69" s="76" t="s">
        <v>64</v>
      </c>
      <c r="D69" s="161">
        <v>2</v>
      </c>
      <c r="E69" s="152">
        <v>2</v>
      </c>
      <c r="F69" s="162">
        <v>4</v>
      </c>
    </row>
    <row r="70" spans="1:6" ht="12.75">
      <c r="A70" s="72"/>
      <c r="B70" s="72"/>
      <c r="C70" s="76" t="s">
        <v>66</v>
      </c>
      <c r="D70" s="161">
        <v>3</v>
      </c>
      <c r="F70" s="162">
        <v>3</v>
      </c>
    </row>
    <row r="71" spans="1:6" ht="12.75">
      <c r="A71" s="72"/>
      <c r="B71" s="72"/>
      <c r="C71" s="76" t="s">
        <v>362</v>
      </c>
      <c r="D71" s="161">
        <v>1</v>
      </c>
      <c r="F71" s="162">
        <v>1</v>
      </c>
    </row>
    <row r="72" spans="1:6" ht="12.75">
      <c r="A72" s="72"/>
      <c r="B72" s="72"/>
      <c r="C72" s="76" t="s">
        <v>363</v>
      </c>
      <c r="D72" s="161">
        <v>47</v>
      </c>
      <c r="E72" s="152">
        <v>43</v>
      </c>
      <c r="F72" s="162">
        <v>90</v>
      </c>
    </row>
    <row r="73" spans="1:6" ht="12.75">
      <c r="A73" s="72"/>
      <c r="B73" s="72"/>
      <c r="C73" s="76" t="s">
        <v>62</v>
      </c>
      <c r="D73" s="161">
        <v>88</v>
      </c>
      <c r="E73" s="152">
        <v>73</v>
      </c>
      <c r="F73" s="162">
        <v>161</v>
      </c>
    </row>
    <row r="74" spans="1:6" ht="12.75">
      <c r="A74" s="72"/>
      <c r="B74" s="70" t="s">
        <v>378</v>
      </c>
      <c r="C74" s="71"/>
      <c r="D74" s="159">
        <v>245</v>
      </c>
      <c r="E74" s="160">
        <v>152</v>
      </c>
      <c r="F74" s="158">
        <v>397</v>
      </c>
    </row>
    <row r="75" spans="1:6" ht="12.75">
      <c r="A75" s="72"/>
      <c r="B75" s="70" t="s">
        <v>361</v>
      </c>
      <c r="C75" s="70" t="s">
        <v>65</v>
      </c>
      <c r="D75" s="159">
        <v>1</v>
      </c>
      <c r="E75" s="160"/>
      <c r="F75" s="158">
        <v>1</v>
      </c>
    </row>
    <row r="76" spans="1:6" ht="12.75">
      <c r="A76" s="72"/>
      <c r="B76" s="72"/>
      <c r="C76" s="76" t="s">
        <v>63</v>
      </c>
      <c r="D76" s="161">
        <v>6</v>
      </c>
      <c r="E76" s="152">
        <v>3</v>
      </c>
      <c r="F76" s="162">
        <v>9</v>
      </c>
    </row>
    <row r="77" spans="1:6" ht="12.75">
      <c r="A77" s="72"/>
      <c r="B77" s="72"/>
      <c r="C77" s="76" t="s">
        <v>362</v>
      </c>
      <c r="D77" s="161"/>
      <c r="E77" s="152">
        <v>1</v>
      </c>
      <c r="F77" s="162">
        <v>1</v>
      </c>
    </row>
    <row r="78" spans="1:6" ht="12.75">
      <c r="A78" s="72"/>
      <c r="B78" s="72"/>
      <c r="C78" s="76" t="s">
        <v>363</v>
      </c>
      <c r="D78" s="161">
        <v>42</v>
      </c>
      <c r="E78" s="152">
        <v>57</v>
      </c>
      <c r="F78" s="162">
        <v>99</v>
      </c>
    </row>
    <row r="79" spans="1:6" ht="12.75">
      <c r="A79" s="72"/>
      <c r="B79" s="72"/>
      <c r="C79" s="76" t="s">
        <v>62</v>
      </c>
      <c r="D79" s="161">
        <v>44</v>
      </c>
      <c r="E79" s="152">
        <v>29</v>
      </c>
      <c r="F79" s="162">
        <v>73</v>
      </c>
    </row>
    <row r="80" spans="1:6" ht="12.75">
      <c r="A80" s="72"/>
      <c r="B80" s="70" t="s">
        <v>379</v>
      </c>
      <c r="C80" s="71"/>
      <c r="D80" s="159">
        <v>93</v>
      </c>
      <c r="E80" s="160">
        <v>90</v>
      </c>
      <c r="F80" s="158">
        <v>183</v>
      </c>
    </row>
    <row r="81" spans="1:6" ht="12.75">
      <c r="A81" s="72"/>
      <c r="B81" s="70" t="s">
        <v>363</v>
      </c>
      <c r="C81" s="70" t="s">
        <v>363</v>
      </c>
      <c r="D81" s="159"/>
      <c r="E81" s="160">
        <v>1</v>
      </c>
      <c r="F81" s="158">
        <v>1</v>
      </c>
    </row>
    <row r="82" spans="1:6" ht="12.75">
      <c r="A82" s="72"/>
      <c r="B82" s="72"/>
      <c r="C82" s="76" t="s">
        <v>62</v>
      </c>
      <c r="D82" s="161">
        <v>1</v>
      </c>
      <c r="E82" s="152">
        <v>1</v>
      </c>
      <c r="F82" s="162">
        <v>2</v>
      </c>
    </row>
    <row r="83" spans="1:6" ht="12.75">
      <c r="A83" s="72"/>
      <c r="B83" s="70" t="s">
        <v>370</v>
      </c>
      <c r="C83" s="71"/>
      <c r="D83" s="159">
        <v>1</v>
      </c>
      <c r="E83" s="160">
        <v>2</v>
      </c>
      <c r="F83" s="158">
        <v>3</v>
      </c>
    </row>
    <row r="84" spans="1:6" ht="12.75">
      <c r="A84" s="70" t="s">
        <v>368</v>
      </c>
      <c r="B84" s="71"/>
      <c r="C84" s="71"/>
      <c r="D84" s="159">
        <v>5831</v>
      </c>
      <c r="E84" s="160">
        <v>4856</v>
      </c>
      <c r="F84" s="158">
        <v>10687</v>
      </c>
    </row>
    <row r="85" spans="1:6" ht="12.75">
      <c r="A85" s="70" t="s">
        <v>4</v>
      </c>
      <c r="B85" s="70" t="s">
        <v>364</v>
      </c>
      <c r="C85" s="70" t="s">
        <v>363</v>
      </c>
      <c r="D85" s="159">
        <v>1</v>
      </c>
      <c r="E85" s="160"/>
      <c r="F85" s="158">
        <v>1</v>
      </c>
    </row>
    <row r="86" spans="1:6" ht="12.75">
      <c r="A86" s="72"/>
      <c r="B86" s="70" t="s">
        <v>371</v>
      </c>
      <c r="C86" s="71"/>
      <c r="D86" s="159">
        <v>1</v>
      </c>
      <c r="E86" s="160"/>
      <c r="F86" s="158">
        <v>1</v>
      </c>
    </row>
    <row r="87" spans="1:6" ht="12.75">
      <c r="A87" s="72"/>
      <c r="B87" s="70" t="s">
        <v>354</v>
      </c>
      <c r="C87" s="70" t="s">
        <v>65</v>
      </c>
      <c r="D87" s="159"/>
      <c r="E87" s="160">
        <v>1</v>
      </c>
      <c r="F87" s="158">
        <v>1</v>
      </c>
    </row>
    <row r="88" spans="1:6" ht="12.75">
      <c r="A88" s="72"/>
      <c r="B88" s="72"/>
      <c r="C88" s="76" t="s">
        <v>63</v>
      </c>
      <c r="D88" s="161">
        <v>2</v>
      </c>
      <c r="F88" s="162">
        <v>2</v>
      </c>
    </row>
    <row r="89" spans="1:6" ht="12.75">
      <c r="A89" s="72"/>
      <c r="B89" s="72"/>
      <c r="C89" s="76" t="s">
        <v>64</v>
      </c>
      <c r="D89" s="161">
        <v>1</v>
      </c>
      <c r="F89" s="162">
        <v>1</v>
      </c>
    </row>
    <row r="90" spans="1:6" ht="12.75">
      <c r="A90" s="72"/>
      <c r="B90" s="72"/>
      <c r="C90" s="76" t="s">
        <v>362</v>
      </c>
      <c r="D90" s="161">
        <v>7</v>
      </c>
      <c r="E90" s="152">
        <v>32</v>
      </c>
      <c r="F90" s="162">
        <v>39</v>
      </c>
    </row>
    <row r="91" spans="1:6" ht="12.75">
      <c r="A91" s="72"/>
      <c r="B91" s="72"/>
      <c r="C91" s="76" t="s">
        <v>363</v>
      </c>
      <c r="D91" s="161">
        <v>2</v>
      </c>
      <c r="E91" s="152">
        <v>2</v>
      </c>
      <c r="F91" s="162">
        <v>4</v>
      </c>
    </row>
    <row r="92" spans="1:6" ht="12.75">
      <c r="A92" s="72"/>
      <c r="B92" s="72"/>
      <c r="C92" s="76" t="s">
        <v>62</v>
      </c>
      <c r="D92" s="161">
        <v>12</v>
      </c>
      <c r="E92" s="152">
        <v>2</v>
      </c>
      <c r="F92" s="162">
        <v>14</v>
      </c>
    </row>
    <row r="93" spans="1:6" ht="12.75">
      <c r="A93" s="72"/>
      <c r="B93" s="70" t="s">
        <v>372</v>
      </c>
      <c r="C93" s="71"/>
      <c r="D93" s="159">
        <v>24</v>
      </c>
      <c r="E93" s="160">
        <v>37</v>
      </c>
      <c r="F93" s="158">
        <v>61</v>
      </c>
    </row>
    <row r="94" spans="1:6" ht="12.75">
      <c r="A94" s="72"/>
      <c r="B94" s="70" t="s">
        <v>355</v>
      </c>
      <c r="C94" s="70" t="s">
        <v>65</v>
      </c>
      <c r="D94" s="159">
        <v>12</v>
      </c>
      <c r="E94" s="160">
        <v>10</v>
      </c>
      <c r="F94" s="158">
        <v>22</v>
      </c>
    </row>
    <row r="95" spans="1:6" ht="12.75">
      <c r="A95" s="72"/>
      <c r="B95" s="72"/>
      <c r="C95" s="76" t="s">
        <v>63</v>
      </c>
      <c r="D95" s="161">
        <v>46</v>
      </c>
      <c r="E95" s="152">
        <v>8</v>
      </c>
      <c r="F95" s="162">
        <v>54</v>
      </c>
    </row>
    <row r="96" spans="1:6" ht="12.75">
      <c r="A96" s="72"/>
      <c r="B96" s="72"/>
      <c r="C96" s="76" t="s">
        <v>64</v>
      </c>
      <c r="D96" s="161">
        <v>9</v>
      </c>
      <c r="E96" s="152">
        <v>3</v>
      </c>
      <c r="F96" s="162">
        <v>12</v>
      </c>
    </row>
    <row r="97" spans="1:6" ht="12.75">
      <c r="A97" s="72"/>
      <c r="B97" s="72"/>
      <c r="C97" s="76" t="s">
        <v>66</v>
      </c>
      <c r="D97" s="161">
        <v>3</v>
      </c>
      <c r="F97" s="162">
        <v>3</v>
      </c>
    </row>
    <row r="98" spans="1:6" ht="12.75">
      <c r="A98" s="72"/>
      <c r="B98" s="72"/>
      <c r="C98" s="76" t="s">
        <v>362</v>
      </c>
      <c r="D98" s="161">
        <v>104</v>
      </c>
      <c r="E98" s="152">
        <v>175</v>
      </c>
      <c r="F98" s="162">
        <v>279</v>
      </c>
    </row>
    <row r="99" spans="1:6" ht="12.75">
      <c r="A99" s="72"/>
      <c r="B99" s="72"/>
      <c r="C99" s="76" t="s">
        <v>363</v>
      </c>
      <c r="D99" s="161">
        <v>69</v>
      </c>
      <c r="E99" s="152">
        <v>39</v>
      </c>
      <c r="F99" s="162">
        <v>108</v>
      </c>
    </row>
    <row r="100" spans="1:6" ht="12.75">
      <c r="A100" s="72"/>
      <c r="B100" s="72"/>
      <c r="C100" s="76" t="s">
        <v>62</v>
      </c>
      <c r="D100" s="161">
        <v>365</v>
      </c>
      <c r="E100" s="152">
        <v>222</v>
      </c>
      <c r="F100" s="162">
        <v>587</v>
      </c>
    </row>
    <row r="101" spans="1:6" ht="12.75">
      <c r="A101" s="72"/>
      <c r="B101" s="70" t="s">
        <v>373</v>
      </c>
      <c r="C101" s="71"/>
      <c r="D101" s="159">
        <v>608</v>
      </c>
      <c r="E101" s="160">
        <v>457</v>
      </c>
      <c r="F101" s="158">
        <v>1065</v>
      </c>
    </row>
    <row r="102" spans="1:6" ht="12.75">
      <c r="A102" s="72"/>
      <c r="B102" s="70" t="s">
        <v>356</v>
      </c>
      <c r="C102" s="70" t="s">
        <v>65</v>
      </c>
      <c r="D102" s="159">
        <v>21</v>
      </c>
      <c r="E102" s="160">
        <v>21</v>
      </c>
      <c r="F102" s="158">
        <v>42</v>
      </c>
    </row>
    <row r="103" spans="1:6" ht="12.75">
      <c r="A103" s="72"/>
      <c r="B103" s="72"/>
      <c r="C103" s="76" t="s">
        <v>63</v>
      </c>
      <c r="D103" s="161">
        <v>145</v>
      </c>
      <c r="E103" s="152">
        <v>42</v>
      </c>
      <c r="F103" s="162">
        <v>187</v>
      </c>
    </row>
    <row r="104" spans="1:6" ht="12.75">
      <c r="A104" s="72"/>
      <c r="B104" s="72"/>
      <c r="C104" s="76" t="s">
        <v>64</v>
      </c>
      <c r="D104" s="161">
        <v>16</v>
      </c>
      <c r="E104" s="152">
        <v>7</v>
      </c>
      <c r="F104" s="162">
        <v>23</v>
      </c>
    </row>
    <row r="105" spans="1:6" ht="12.75">
      <c r="A105" s="72"/>
      <c r="B105" s="72"/>
      <c r="C105" s="76" t="s">
        <v>66</v>
      </c>
      <c r="D105" s="161">
        <v>2</v>
      </c>
      <c r="E105" s="152">
        <v>1</v>
      </c>
      <c r="F105" s="162">
        <v>3</v>
      </c>
    </row>
    <row r="106" spans="1:6" ht="12.75">
      <c r="A106" s="72"/>
      <c r="B106" s="72"/>
      <c r="C106" s="76" t="s">
        <v>362</v>
      </c>
      <c r="D106" s="161">
        <v>90</v>
      </c>
      <c r="E106" s="152">
        <v>118</v>
      </c>
      <c r="F106" s="162">
        <v>208</v>
      </c>
    </row>
    <row r="107" spans="1:6" ht="12.75">
      <c r="A107" s="72"/>
      <c r="B107" s="72"/>
      <c r="C107" s="76" t="s">
        <v>363</v>
      </c>
      <c r="D107" s="161">
        <v>101</v>
      </c>
      <c r="E107" s="152">
        <v>84</v>
      </c>
      <c r="F107" s="162">
        <v>185</v>
      </c>
    </row>
    <row r="108" spans="1:6" ht="12.75">
      <c r="A108" s="72"/>
      <c r="B108" s="72"/>
      <c r="C108" s="76" t="s">
        <v>62</v>
      </c>
      <c r="D108" s="161">
        <v>558</v>
      </c>
      <c r="E108" s="152">
        <v>390</v>
      </c>
      <c r="F108" s="162">
        <v>948</v>
      </c>
    </row>
    <row r="109" spans="1:6" ht="12.75">
      <c r="A109" s="72"/>
      <c r="B109" s="70" t="s">
        <v>374</v>
      </c>
      <c r="C109" s="71"/>
      <c r="D109" s="159">
        <v>933</v>
      </c>
      <c r="E109" s="160">
        <v>663</v>
      </c>
      <c r="F109" s="158">
        <v>1596</v>
      </c>
    </row>
    <row r="110" spans="1:6" ht="12.75">
      <c r="A110" s="72"/>
      <c r="B110" s="70" t="s">
        <v>357</v>
      </c>
      <c r="C110" s="70" t="s">
        <v>65</v>
      </c>
      <c r="D110" s="159">
        <v>13</v>
      </c>
      <c r="E110" s="160">
        <v>16</v>
      </c>
      <c r="F110" s="158">
        <v>29</v>
      </c>
    </row>
    <row r="111" spans="1:6" ht="12.75">
      <c r="A111" s="72"/>
      <c r="B111" s="72"/>
      <c r="C111" s="76" t="s">
        <v>63</v>
      </c>
      <c r="D111" s="161">
        <v>111</v>
      </c>
      <c r="E111" s="152">
        <v>31</v>
      </c>
      <c r="F111" s="162">
        <v>142</v>
      </c>
    </row>
    <row r="112" spans="1:6" ht="12.75">
      <c r="A112" s="72"/>
      <c r="B112" s="72"/>
      <c r="C112" s="76" t="s">
        <v>64</v>
      </c>
      <c r="D112" s="161">
        <v>5</v>
      </c>
      <c r="E112" s="152">
        <v>7</v>
      </c>
      <c r="F112" s="162">
        <v>12</v>
      </c>
    </row>
    <row r="113" spans="1:6" ht="12.75">
      <c r="A113" s="72"/>
      <c r="B113" s="72"/>
      <c r="C113" s="76" t="s">
        <v>66</v>
      </c>
      <c r="D113" s="161">
        <v>1</v>
      </c>
      <c r="E113" s="152">
        <v>1</v>
      </c>
      <c r="F113" s="162">
        <v>2</v>
      </c>
    </row>
    <row r="114" spans="1:6" ht="12.75">
      <c r="A114" s="72"/>
      <c r="B114" s="72"/>
      <c r="C114" s="76" t="s">
        <v>362</v>
      </c>
      <c r="D114" s="161">
        <v>35</v>
      </c>
      <c r="E114" s="152">
        <v>48</v>
      </c>
      <c r="F114" s="162">
        <v>83</v>
      </c>
    </row>
    <row r="115" spans="1:6" ht="12.75">
      <c r="A115" s="72"/>
      <c r="B115" s="72"/>
      <c r="C115" s="76" t="s">
        <v>363</v>
      </c>
      <c r="D115" s="161">
        <v>53</v>
      </c>
      <c r="E115" s="152">
        <v>29</v>
      </c>
      <c r="F115" s="162">
        <v>82</v>
      </c>
    </row>
    <row r="116" spans="1:6" ht="12.75">
      <c r="A116" s="72"/>
      <c r="B116" s="72"/>
      <c r="C116" s="76" t="s">
        <v>62</v>
      </c>
      <c r="D116" s="161">
        <v>263</v>
      </c>
      <c r="E116" s="152">
        <v>199</v>
      </c>
      <c r="F116" s="162">
        <v>462</v>
      </c>
    </row>
    <row r="117" spans="1:6" ht="12.75">
      <c r="A117" s="72"/>
      <c r="B117" s="70" t="s">
        <v>375</v>
      </c>
      <c r="C117" s="71"/>
      <c r="D117" s="159">
        <v>481</v>
      </c>
      <c r="E117" s="160">
        <v>331</v>
      </c>
      <c r="F117" s="158">
        <v>812</v>
      </c>
    </row>
    <row r="118" spans="1:6" ht="12.75">
      <c r="A118" s="72"/>
      <c r="B118" s="70" t="s">
        <v>358</v>
      </c>
      <c r="C118" s="70" t="s">
        <v>65</v>
      </c>
      <c r="D118" s="159">
        <v>9</v>
      </c>
      <c r="E118" s="160">
        <v>4</v>
      </c>
      <c r="F118" s="158">
        <v>13</v>
      </c>
    </row>
    <row r="119" spans="1:6" ht="12.75">
      <c r="A119" s="72"/>
      <c r="B119" s="72"/>
      <c r="C119" s="76" t="s">
        <v>63</v>
      </c>
      <c r="D119" s="161">
        <v>94</v>
      </c>
      <c r="E119" s="152">
        <v>28</v>
      </c>
      <c r="F119" s="162">
        <v>122</v>
      </c>
    </row>
    <row r="120" spans="1:6" ht="12.75">
      <c r="A120" s="72"/>
      <c r="B120" s="72"/>
      <c r="C120" s="76" t="s">
        <v>64</v>
      </c>
      <c r="D120" s="161">
        <v>9</v>
      </c>
      <c r="E120" s="152">
        <v>6</v>
      </c>
      <c r="F120" s="162">
        <v>15</v>
      </c>
    </row>
    <row r="121" spans="1:6" ht="12.75">
      <c r="A121" s="72"/>
      <c r="B121" s="72"/>
      <c r="C121" s="76" t="s">
        <v>66</v>
      </c>
      <c r="D121" s="161">
        <v>1</v>
      </c>
      <c r="F121" s="162">
        <v>1</v>
      </c>
    </row>
    <row r="122" spans="1:6" ht="12.75">
      <c r="A122" s="72"/>
      <c r="B122" s="72"/>
      <c r="C122" s="76" t="s">
        <v>362</v>
      </c>
      <c r="D122" s="161">
        <v>8</v>
      </c>
      <c r="E122" s="152">
        <v>25</v>
      </c>
      <c r="F122" s="162">
        <v>33</v>
      </c>
    </row>
    <row r="123" spans="1:6" ht="12.75">
      <c r="A123" s="72"/>
      <c r="B123" s="72"/>
      <c r="C123" s="76" t="s">
        <v>363</v>
      </c>
      <c r="D123" s="161">
        <v>36</v>
      </c>
      <c r="E123" s="152">
        <v>22</v>
      </c>
      <c r="F123" s="162">
        <v>58</v>
      </c>
    </row>
    <row r="124" spans="1:6" ht="12.75">
      <c r="A124" s="72"/>
      <c r="B124" s="72"/>
      <c r="C124" s="76" t="s">
        <v>62</v>
      </c>
      <c r="D124" s="161">
        <v>150</v>
      </c>
      <c r="E124" s="152">
        <v>126</v>
      </c>
      <c r="F124" s="162">
        <v>276</v>
      </c>
    </row>
    <row r="125" spans="1:6" ht="12.75">
      <c r="A125" s="72"/>
      <c r="B125" s="70" t="s">
        <v>376</v>
      </c>
      <c r="C125" s="71"/>
      <c r="D125" s="159">
        <v>307</v>
      </c>
      <c r="E125" s="160">
        <v>211</v>
      </c>
      <c r="F125" s="158">
        <v>518</v>
      </c>
    </row>
    <row r="126" spans="1:6" ht="12.75">
      <c r="A126" s="72"/>
      <c r="B126" s="70" t="s">
        <v>359</v>
      </c>
      <c r="C126" s="70" t="s">
        <v>65</v>
      </c>
      <c r="D126" s="159">
        <v>5</v>
      </c>
      <c r="E126" s="160">
        <v>5</v>
      </c>
      <c r="F126" s="158">
        <v>10</v>
      </c>
    </row>
    <row r="127" spans="1:6" ht="12.75">
      <c r="A127" s="72"/>
      <c r="B127" s="72"/>
      <c r="C127" s="76" t="s">
        <v>63</v>
      </c>
      <c r="D127" s="161">
        <v>126</v>
      </c>
      <c r="E127" s="152">
        <v>31</v>
      </c>
      <c r="F127" s="162">
        <v>157</v>
      </c>
    </row>
    <row r="128" spans="1:6" ht="12.75">
      <c r="A128" s="72"/>
      <c r="B128" s="72"/>
      <c r="C128" s="76" t="s">
        <v>64</v>
      </c>
      <c r="D128" s="161">
        <v>13</v>
      </c>
      <c r="E128" s="152">
        <v>3</v>
      </c>
      <c r="F128" s="162">
        <v>16</v>
      </c>
    </row>
    <row r="129" spans="1:6" ht="12.75">
      <c r="A129" s="72"/>
      <c r="B129" s="72"/>
      <c r="C129" s="76" t="s">
        <v>362</v>
      </c>
      <c r="D129" s="161">
        <v>10</v>
      </c>
      <c r="E129" s="152">
        <v>7</v>
      </c>
      <c r="F129" s="162">
        <v>17</v>
      </c>
    </row>
    <row r="130" spans="1:6" ht="12.75">
      <c r="A130" s="72"/>
      <c r="B130" s="72"/>
      <c r="C130" s="76" t="s">
        <v>363</v>
      </c>
      <c r="D130" s="161">
        <v>53</v>
      </c>
      <c r="E130" s="152">
        <v>32</v>
      </c>
      <c r="F130" s="162">
        <v>85</v>
      </c>
    </row>
    <row r="131" spans="1:6" ht="12.75">
      <c r="A131" s="72"/>
      <c r="B131" s="72"/>
      <c r="C131" s="76" t="s">
        <v>62</v>
      </c>
      <c r="D131" s="161">
        <v>226</v>
      </c>
      <c r="E131" s="152">
        <v>121</v>
      </c>
      <c r="F131" s="162">
        <v>347</v>
      </c>
    </row>
    <row r="132" spans="1:6" ht="12.75">
      <c r="A132" s="72"/>
      <c r="B132" s="70" t="s">
        <v>377</v>
      </c>
      <c r="C132" s="71"/>
      <c r="D132" s="159">
        <v>433</v>
      </c>
      <c r="E132" s="160">
        <v>199</v>
      </c>
      <c r="F132" s="158">
        <v>632</v>
      </c>
    </row>
    <row r="133" spans="1:6" ht="12.75">
      <c r="A133" s="72"/>
      <c r="B133" s="70" t="s">
        <v>360</v>
      </c>
      <c r="C133" s="70" t="s">
        <v>65</v>
      </c>
      <c r="D133" s="159">
        <v>3</v>
      </c>
      <c r="E133" s="160">
        <v>2</v>
      </c>
      <c r="F133" s="158">
        <v>5</v>
      </c>
    </row>
    <row r="134" spans="1:6" ht="12.75">
      <c r="A134" s="72"/>
      <c r="B134" s="72"/>
      <c r="C134" s="76" t="s">
        <v>63</v>
      </c>
      <c r="D134" s="161">
        <v>88</v>
      </c>
      <c r="E134" s="152">
        <v>15</v>
      </c>
      <c r="F134" s="162">
        <v>103</v>
      </c>
    </row>
    <row r="135" spans="1:6" ht="12.75">
      <c r="A135" s="72"/>
      <c r="B135" s="72"/>
      <c r="C135" s="76" t="s">
        <v>64</v>
      </c>
      <c r="D135" s="161">
        <v>4</v>
      </c>
      <c r="E135" s="152">
        <v>1</v>
      </c>
      <c r="F135" s="162">
        <v>5</v>
      </c>
    </row>
    <row r="136" spans="1:6" ht="12.75">
      <c r="A136" s="72"/>
      <c r="B136" s="72"/>
      <c r="C136" s="76" t="s">
        <v>363</v>
      </c>
      <c r="D136" s="161">
        <v>39</v>
      </c>
      <c r="E136" s="152">
        <v>18</v>
      </c>
      <c r="F136" s="162">
        <v>57</v>
      </c>
    </row>
    <row r="137" spans="1:6" ht="12.75">
      <c r="A137" s="72"/>
      <c r="B137" s="72"/>
      <c r="C137" s="76" t="s">
        <v>62</v>
      </c>
      <c r="D137" s="161">
        <v>126</v>
      </c>
      <c r="E137" s="152">
        <v>80</v>
      </c>
      <c r="F137" s="162">
        <v>206</v>
      </c>
    </row>
    <row r="138" spans="1:6" ht="12.75">
      <c r="A138" s="72"/>
      <c r="B138" s="70" t="s">
        <v>378</v>
      </c>
      <c r="C138" s="71"/>
      <c r="D138" s="159">
        <v>260</v>
      </c>
      <c r="E138" s="160">
        <v>116</v>
      </c>
      <c r="F138" s="158">
        <v>376</v>
      </c>
    </row>
    <row r="139" spans="1:6" ht="12.75">
      <c r="A139" s="72"/>
      <c r="B139" s="70" t="s">
        <v>361</v>
      </c>
      <c r="C139" s="70" t="s">
        <v>63</v>
      </c>
      <c r="D139" s="159">
        <v>3</v>
      </c>
      <c r="E139" s="160">
        <v>1</v>
      </c>
      <c r="F139" s="158">
        <v>4</v>
      </c>
    </row>
    <row r="140" spans="1:6" ht="12.75">
      <c r="A140" s="72"/>
      <c r="B140" s="72"/>
      <c r="C140" s="76" t="s">
        <v>363</v>
      </c>
      <c r="D140" s="161"/>
      <c r="E140" s="152">
        <v>2</v>
      </c>
      <c r="F140" s="162">
        <v>2</v>
      </c>
    </row>
    <row r="141" spans="1:6" ht="12.75">
      <c r="A141" s="72"/>
      <c r="B141" s="72"/>
      <c r="C141" s="76" t="s">
        <v>62</v>
      </c>
      <c r="D141" s="161">
        <v>6</v>
      </c>
      <c r="F141" s="162">
        <v>6</v>
      </c>
    </row>
    <row r="142" spans="1:6" ht="12.75">
      <c r="A142" s="72"/>
      <c r="B142" s="70" t="s">
        <v>379</v>
      </c>
      <c r="C142" s="71"/>
      <c r="D142" s="159">
        <v>9</v>
      </c>
      <c r="E142" s="160">
        <v>3</v>
      </c>
      <c r="F142" s="158">
        <v>12</v>
      </c>
    </row>
    <row r="143" spans="1:6" ht="12.75">
      <c r="A143" s="72"/>
      <c r="B143" s="70" t="s">
        <v>363</v>
      </c>
      <c r="C143" s="70" t="s">
        <v>63</v>
      </c>
      <c r="D143" s="159">
        <v>1</v>
      </c>
      <c r="E143" s="160"/>
      <c r="F143" s="158">
        <v>1</v>
      </c>
    </row>
    <row r="144" spans="1:6" ht="12.75">
      <c r="A144" s="72"/>
      <c r="B144" s="70" t="s">
        <v>370</v>
      </c>
      <c r="C144" s="71"/>
      <c r="D144" s="159">
        <v>1</v>
      </c>
      <c r="E144" s="160"/>
      <c r="F144" s="158">
        <v>1</v>
      </c>
    </row>
    <row r="145" spans="1:6" ht="12.75">
      <c r="A145" s="70" t="s">
        <v>369</v>
      </c>
      <c r="B145" s="71"/>
      <c r="C145" s="71"/>
      <c r="D145" s="159">
        <v>3057</v>
      </c>
      <c r="E145" s="160">
        <v>2017</v>
      </c>
      <c r="F145" s="158">
        <v>5074</v>
      </c>
    </row>
    <row r="146" spans="1:6" ht="12.75">
      <c r="A146" s="70" t="s">
        <v>2</v>
      </c>
      <c r="B146" s="70" t="s">
        <v>354</v>
      </c>
      <c r="C146" s="70" t="s">
        <v>363</v>
      </c>
      <c r="D146" s="159">
        <v>1</v>
      </c>
      <c r="E146" s="160"/>
      <c r="F146" s="158">
        <v>1</v>
      </c>
    </row>
    <row r="147" spans="1:6" ht="12.75">
      <c r="A147" s="72"/>
      <c r="B147" s="72"/>
      <c r="C147" s="76" t="s">
        <v>62</v>
      </c>
      <c r="D147" s="161">
        <v>3</v>
      </c>
      <c r="E147" s="152">
        <v>4</v>
      </c>
      <c r="F147" s="162">
        <v>7</v>
      </c>
    </row>
    <row r="148" spans="1:6" ht="12.75">
      <c r="A148" s="72"/>
      <c r="B148" s="70" t="s">
        <v>372</v>
      </c>
      <c r="C148" s="71"/>
      <c r="D148" s="159">
        <v>4</v>
      </c>
      <c r="E148" s="160">
        <v>4</v>
      </c>
      <c r="F148" s="158">
        <v>8</v>
      </c>
    </row>
    <row r="149" spans="1:6" ht="12.75">
      <c r="A149" s="72"/>
      <c r="B149" s="70" t="s">
        <v>355</v>
      </c>
      <c r="C149" s="70" t="s">
        <v>65</v>
      </c>
      <c r="D149" s="159">
        <v>2</v>
      </c>
      <c r="E149" s="160"/>
      <c r="F149" s="158">
        <v>2</v>
      </c>
    </row>
    <row r="150" spans="1:6" ht="12.75">
      <c r="A150" s="72"/>
      <c r="B150" s="72"/>
      <c r="C150" s="76" t="s">
        <v>63</v>
      </c>
      <c r="D150" s="161">
        <v>6</v>
      </c>
      <c r="E150" s="152">
        <v>7</v>
      </c>
      <c r="F150" s="162">
        <v>13</v>
      </c>
    </row>
    <row r="151" spans="1:6" ht="12.75">
      <c r="A151" s="72"/>
      <c r="B151" s="72"/>
      <c r="C151" s="76" t="s">
        <v>64</v>
      </c>
      <c r="D151" s="161">
        <v>3</v>
      </c>
      <c r="E151" s="152">
        <v>1</v>
      </c>
      <c r="F151" s="162">
        <v>4</v>
      </c>
    </row>
    <row r="152" spans="1:6" ht="12.75">
      <c r="A152" s="72"/>
      <c r="B152" s="72"/>
      <c r="C152" s="76" t="s">
        <v>66</v>
      </c>
      <c r="D152" s="161">
        <v>1</v>
      </c>
      <c r="F152" s="162">
        <v>1</v>
      </c>
    </row>
    <row r="153" spans="1:6" ht="12.75">
      <c r="A153" s="72"/>
      <c r="B153" s="72"/>
      <c r="C153" s="76" t="s">
        <v>362</v>
      </c>
      <c r="D153" s="161">
        <v>2</v>
      </c>
      <c r="F153" s="162">
        <v>2</v>
      </c>
    </row>
    <row r="154" spans="1:6" ht="12.75">
      <c r="A154" s="72"/>
      <c r="B154" s="72"/>
      <c r="C154" s="76" t="s">
        <v>363</v>
      </c>
      <c r="D154" s="161">
        <v>8</v>
      </c>
      <c r="E154" s="152">
        <v>19</v>
      </c>
      <c r="F154" s="162">
        <v>27</v>
      </c>
    </row>
    <row r="155" spans="1:6" ht="12.75">
      <c r="A155" s="72"/>
      <c r="B155" s="72"/>
      <c r="C155" s="76" t="s">
        <v>62</v>
      </c>
      <c r="D155" s="161">
        <v>81</v>
      </c>
      <c r="E155" s="152">
        <v>119</v>
      </c>
      <c r="F155" s="162">
        <v>200</v>
      </c>
    </row>
    <row r="156" spans="1:6" ht="12.75">
      <c r="A156" s="72"/>
      <c r="B156" s="70" t="s">
        <v>373</v>
      </c>
      <c r="C156" s="71"/>
      <c r="D156" s="159">
        <v>103</v>
      </c>
      <c r="E156" s="160">
        <v>146</v>
      </c>
      <c r="F156" s="158">
        <v>249</v>
      </c>
    </row>
    <row r="157" spans="1:6" ht="12.75">
      <c r="A157" s="72"/>
      <c r="B157" s="70" t="s">
        <v>356</v>
      </c>
      <c r="C157" s="70" t="s">
        <v>65</v>
      </c>
      <c r="D157" s="159">
        <v>4</v>
      </c>
      <c r="E157" s="160">
        <v>3</v>
      </c>
      <c r="F157" s="158">
        <v>7</v>
      </c>
    </row>
    <row r="158" spans="1:6" ht="12.75">
      <c r="A158" s="72"/>
      <c r="B158" s="72"/>
      <c r="C158" s="76" t="s">
        <v>63</v>
      </c>
      <c r="D158" s="161">
        <v>13</v>
      </c>
      <c r="E158" s="152">
        <v>10</v>
      </c>
      <c r="F158" s="162">
        <v>23</v>
      </c>
    </row>
    <row r="159" spans="1:6" ht="12.75">
      <c r="A159" s="72"/>
      <c r="B159" s="72"/>
      <c r="C159" s="76" t="s">
        <v>64</v>
      </c>
      <c r="D159" s="161">
        <v>5</v>
      </c>
      <c r="E159" s="152">
        <v>3</v>
      </c>
      <c r="F159" s="162">
        <v>8</v>
      </c>
    </row>
    <row r="160" spans="1:6" ht="12.75">
      <c r="A160" s="72"/>
      <c r="B160" s="72"/>
      <c r="C160" s="76" t="s">
        <v>362</v>
      </c>
      <c r="D160" s="161">
        <v>2</v>
      </c>
      <c r="E160" s="152">
        <v>3</v>
      </c>
      <c r="F160" s="162">
        <v>5</v>
      </c>
    </row>
    <row r="161" spans="1:6" ht="12.75">
      <c r="A161" s="72"/>
      <c r="B161" s="72"/>
      <c r="C161" s="76" t="s">
        <v>363</v>
      </c>
      <c r="D161" s="161">
        <v>12</v>
      </c>
      <c r="E161" s="152">
        <v>20</v>
      </c>
      <c r="F161" s="162">
        <v>32</v>
      </c>
    </row>
    <row r="162" spans="1:6" ht="12.75">
      <c r="A162" s="72"/>
      <c r="B162" s="72"/>
      <c r="C162" s="76" t="s">
        <v>62</v>
      </c>
      <c r="D162" s="161">
        <v>69</v>
      </c>
      <c r="E162" s="152">
        <v>103</v>
      </c>
      <c r="F162" s="162">
        <v>172</v>
      </c>
    </row>
    <row r="163" spans="1:6" ht="12.75">
      <c r="A163" s="72"/>
      <c r="B163" s="70" t="s">
        <v>374</v>
      </c>
      <c r="C163" s="71"/>
      <c r="D163" s="159">
        <v>105</v>
      </c>
      <c r="E163" s="160">
        <v>142</v>
      </c>
      <c r="F163" s="158">
        <v>247</v>
      </c>
    </row>
    <row r="164" spans="1:6" ht="12.75">
      <c r="A164" s="72"/>
      <c r="B164" s="70" t="s">
        <v>357</v>
      </c>
      <c r="C164" s="70" t="s">
        <v>65</v>
      </c>
      <c r="D164" s="159">
        <v>2</v>
      </c>
      <c r="E164" s="160">
        <v>4</v>
      </c>
      <c r="F164" s="158">
        <v>6</v>
      </c>
    </row>
    <row r="165" spans="1:6" ht="12.75">
      <c r="A165" s="72"/>
      <c r="B165" s="72"/>
      <c r="C165" s="76" t="s">
        <v>63</v>
      </c>
      <c r="D165" s="161">
        <v>4</v>
      </c>
      <c r="E165" s="152">
        <v>3</v>
      </c>
      <c r="F165" s="162">
        <v>7</v>
      </c>
    </row>
    <row r="166" spans="1:6" ht="12.75">
      <c r="A166" s="72"/>
      <c r="B166" s="72"/>
      <c r="C166" s="76" t="s">
        <v>64</v>
      </c>
      <c r="D166" s="161">
        <v>2</v>
      </c>
      <c r="F166" s="162">
        <v>2</v>
      </c>
    </row>
    <row r="167" spans="1:6" ht="12.75">
      <c r="A167" s="72"/>
      <c r="B167" s="72"/>
      <c r="C167" s="76" t="s">
        <v>66</v>
      </c>
      <c r="D167" s="161"/>
      <c r="E167" s="152">
        <v>1</v>
      </c>
      <c r="F167" s="162">
        <v>1</v>
      </c>
    </row>
    <row r="168" spans="1:6" ht="12.75">
      <c r="A168" s="72"/>
      <c r="B168" s="72"/>
      <c r="C168" s="76" t="s">
        <v>362</v>
      </c>
      <c r="D168" s="161"/>
      <c r="E168" s="152">
        <v>2</v>
      </c>
      <c r="F168" s="162">
        <v>2</v>
      </c>
    </row>
    <row r="169" spans="1:6" ht="12.75">
      <c r="A169" s="72"/>
      <c r="B169" s="72"/>
      <c r="C169" s="76" t="s">
        <v>363</v>
      </c>
      <c r="D169" s="161">
        <v>3</v>
      </c>
      <c r="E169" s="152">
        <v>2</v>
      </c>
      <c r="F169" s="162">
        <v>5</v>
      </c>
    </row>
    <row r="170" spans="1:6" ht="12.75">
      <c r="A170" s="72"/>
      <c r="B170" s="72"/>
      <c r="C170" s="76" t="s">
        <v>62</v>
      </c>
      <c r="D170" s="161">
        <v>24</v>
      </c>
      <c r="E170" s="152">
        <v>37</v>
      </c>
      <c r="F170" s="162">
        <v>61</v>
      </c>
    </row>
    <row r="171" spans="1:6" ht="12.75">
      <c r="A171" s="72"/>
      <c r="B171" s="70" t="s">
        <v>375</v>
      </c>
      <c r="C171" s="71"/>
      <c r="D171" s="159">
        <v>35</v>
      </c>
      <c r="E171" s="160">
        <v>49</v>
      </c>
      <c r="F171" s="158">
        <v>84</v>
      </c>
    </row>
    <row r="172" spans="1:6" ht="12.75">
      <c r="A172" s="72"/>
      <c r="B172" s="70" t="s">
        <v>358</v>
      </c>
      <c r="C172" s="70" t="s">
        <v>63</v>
      </c>
      <c r="D172" s="159">
        <v>4</v>
      </c>
      <c r="E172" s="160">
        <v>4</v>
      </c>
      <c r="F172" s="158">
        <v>8</v>
      </c>
    </row>
    <row r="173" spans="1:6" ht="12.75">
      <c r="A173" s="72"/>
      <c r="B173" s="72"/>
      <c r="C173" s="76" t="s">
        <v>64</v>
      </c>
      <c r="D173" s="161"/>
      <c r="E173" s="152">
        <v>1</v>
      </c>
      <c r="F173" s="162">
        <v>1</v>
      </c>
    </row>
    <row r="174" spans="1:6" ht="12.75">
      <c r="A174" s="72"/>
      <c r="B174" s="72"/>
      <c r="C174" s="76" t="s">
        <v>363</v>
      </c>
      <c r="D174" s="161"/>
      <c r="E174" s="152">
        <v>3</v>
      </c>
      <c r="F174" s="162">
        <v>3</v>
      </c>
    </row>
    <row r="175" spans="1:6" ht="12.75">
      <c r="A175" s="72"/>
      <c r="B175" s="72"/>
      <c r="C175" s="76" t="s">
        <v>62</v>
      </c>
      <c r="D175" s="161">
        <v>4</v>
      </c>
      <c r="E175" s="152">
        <v>13</v>
      </c>
      <c r="F175" s="162">
        <v>17</v>
      </c>
    </row>
    <row r="176" spans="1:6" ht="12.75">
      <c r="A176" s="72"/>
      <c r="B176" s="70" t="s">
        <v>376</v>
      </c>
      <c r="C176" s="71"/>
      <c r="D176" s="159">
        <v>8</v>
      </c>
      <c r="E176" s="160">
        <v>21</v>
      </c>
      <c r="F176" s="158">
        <v>29</v>
      </c>
    </row>
    <row r="177" spans="1:6" ht="12.75">
      <c r="A177" s="72"/>
      <c r="B177" s="70" t="s">
        <v>359</v>
      </c>
      <c r="C177" s="70" t="s">
        <v>65</v>
      </c>
      <c r="D177" s="159">
        <v>2</v>
      </c>
      <c r="E177" s="160"/>
      <c r="F177" s="158">
        <v>2</v>
      </c>
    </row>
    <row r="178" spans="1:6" ht="12.75">
      <c r="A178" s="72"/>
      <c r="B178" s="72"/>
      <c r="C178" s="76" t="s">
        <v>63</v>
      </c>
      <c r="D178" s="161">
        <v>1</v>
      </c>
      <c r="E178" s="152">
        <v>2</v>
      </c>
      <c r="F178" s="162">
        <v>3</v>
      </c>
    </row>
    <row r="179" spans="1:6" ht="12.75">
      <c r="A179" s="72"/>
      <c r="B179" s="72"/>
      <c r="C179" s="76" t="s">
        <v>64</v>
      </c>
      <c r="D179" s="161"/>
      <c r="E179" s="152">
        <v>1</v>
      </c>
      <c r="F179" s="162">
        <v>1</v>
      </c>
    </row>
    <row r="180" spans="1:6" ht="12.75">
      <c r="A180" s="72"/>
      <c r="B180" s="72"/>
      <c r="C180" s="76" t="s">
        <v>363</v>
      </c>
      <c r="D180" s="161"/>
      <c r="E180" s="152">
        <v>3</v>
      </c>
      <c r="F180" s="162">
        <v>3</v>
      </c>
    </row>
    <row r="181" spans="1:6" ht="12.75">
      <c r="A181" s="72"/>
      <c r="B181" s="72"/>
      <c r="C181" s="76" t="s">
        <v>62</v>
      </c>
      <c r="D181" s="161">
        <v>10</v>
      </c>
      <c r="E181" s="152">
        <v>4</v>
      </c>
      <c r="F181" s="162">
        <v>14</v>
      </c>
    </row>
    <row r="182" spans="1:6" ht="12.75">
      <c r="A182" s="72"/>
      <c r="B182" s="70" t="s">
        <v>377</v>
      </c>
      <c r="C182" s="71"/>
      <c r="D182" s="159">
        <v>13</v>
      </c>
      <c r="E182" s="160">
        <v>10</v>
      </c>
      <c r="F182" s="158">
        <v>23</v>
      </c>
    </row>
    <row r="183" spans="1:6" ht="12.75">
      <c r="A183" s="72"/>
      <c r="B183" s="70" t="s">
        <v>360</v>
      </c>
      <c r="C183" s="70" t="s">
        <v>66</v>
      </c>
      <c r="D183" s="159">
        <v>1</v>
      </c>
      <c r="E183" s="160"/>
      <c r="F183" s="158">
        <v>1</v>
      </c>
    </row>
    <row r="184" spans="1:6" ht="12.75">
      <c r="A184" s="72"/>
      <c r="B184" s="72"/>
      <c r="C184" s="76" t="s">
        <v>62</v>
      </c>
      <c r="D184" s="161">
        <v>2</v>
      </c>
      <c r="E184" s="152">
        <v>2</v>
      </c>
      <c r="F184" s="162">
        <v>4</v>
      </c>
    </row>
    <row r="185" spans="1:6" ht="12.75">
      <c r="A185" s="72"/>
      <c r="B185" s="70" t="s">
        <v>378</v>
      </c>
      <c r="C185" s="71"/>
      <c r="D185" s="159">
        <v>3</v>
      </c>
      <c r="E185" s="160">
        <v>2</v>
      </c>
      <c r="F185" s="158">
        <v>5</v>
      </c>
    </row>
    <row r="186" spans="1:6" ht="12.75">
      <c r="A186" s="72"/>
      <c r="B186" s="70" t="s">
        <v>361</v>
      </c>
      <c r="C186" s="70" t="s">
        <v>62</v>
      </c>
      <c r="D186" s="159"/>
      <c r="E186" s="160">
        <v>1</v>
      </c>
      <c r="F186" s="158">
        <v>1</v>
      </c>
    </row>
    <row r="187" spans="1:6" ht="12.75">
      <c r="A187" s="72"/>
      <c r="B187" s="70" t="s">
        <v>379</v>
      </c>
      <c r="C187" s="71"/>
      <c r="D187" s="159"/>
      <c r="E187" s="160">
        <v>1</v>
      </c>
      <c r="F187" s="158">
        <v>1</v>
      </c>
    </row>
    <row r="188" spans="1:6" ht="12.75">
      <c r="A188" s="70" t="s">
        <v>304</v>
      </c>
      <c r="B188" s="71"/>
      <c r="C188" s="71"/>
      <c r="D188" s="159">
        <v>271</v>
      </c>
      <c r="E188" s="160">
        <v>375</v>
      </c>
      <c r="F188" s="158">
        <v>646</v>
      </c>
    </row>
    <row r="189" spans="1:6" ht="12.75">
      <c r="A189" s="77" t="s">
        <v>367</v>
      </c>
      <c r="B189" s="78"/>
      <c r="C189" s="78"/>
      <c r="D189" s="163">
        <v>9159</v>
      </c>
      <c r="E189" s="164">
        <v>7248</v>
      </c>
      <c r="F189" s="165">
        <v>16407</v>
      </c>
    </row>
  </sheetData>
  <mergeCells count="1">
    <mergeCell ref="D3:E3"/>
  </mergeCells>
  <printOptions/>
  <pageMargins left="0.25" right="0.25" top="0.25" bottom="0.25" header="0.5" footer="0.5"/>
  <pageSetup horizontalDpi="600" verticalDpi="600" orientation="portrait" scale="93" r:id="rId2"/>
  <rowBreaks count="3" manualBreakCount="3">
    <brk id="59" max="5" man="1"/>
    <brk id="84" max="5" man="1"/>
    <brk id="145" max="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4:J47"/>
  <sheetViews>
    <sheetView workbookViewId="0" topLeftCell="A4">
      <selection activeCell="J20" sqref="J20"/>
    </sheetView>
  </sheetViews>
  <sheetFormatPr defaultColWidth="9.140625" defaultRowHeight="12.75"/>
  <cols>
    <col min="1" max="1" width="30.7109375" style="1" customWidth="1"/>
    <col min="2" max="3" width="12.7109375" style="1" customWidth="1"/>
    <col min="4" max="4" width="12.7109375" style="27" customWidth="1"/>
    <col min="5" max="6" width="12.7109375" style="1" customWidth="1"/>
    <col min="7" max="7" width="12.7109375" style="27" customWidth="1"/>
    <col min="8" max="9" width="12.7109375" style="1" customWidth="1"/>
    <col min="10" max="10" width="12.7109375" style="27" customWidth="1"/>
    <col min="11" max="16384" width="9.140625" style="1" customWidth="1"/>
  </cols>
  <sheetData>
    <row r="4" ht="16.5" thickBot="1">
      <c r="A4" s="2" t="s">
        <v>336</v>
      </c>
    </row>
    <row r="5" spans="1:10" ht="27.75" customHeight="1" thickBot="1" thickTop="1">
      <c r="A5" s="24"/>
      <c r="B5" s="101" t="s">
        <v>0</v>
      </c>
      <c r="C5" s="101"/>
      <c r="D5" s="101"/>
      <c r="E5" s="101" t="s">
        <v>72</v>
      </c>
      <c r="F5" s="101"/>
      <c r="G5" s="101"/>
      <c r="H5" s="101" t="s">
        <v>1</v>
      </c>
      <c r="I5" s="101"/>
      <c r="J5" s="101"/>
    </row>
    <row r="6" spans="1:10" ht="26.25" thickBot="1">
      <c r="A6" s="25" t="s">
        <v>43</v>
      </c>
      <c r="B6" s="26">
        <v>2008</v>
      </c>
      <c r="C6" s="26">
        <v>2009</v>
      </c>
      <c r="D6" s="28" t="s">
        <v>73</v>
      </c>
      <c r="E6" s="26">
        <v>2008</v>
      </c>
      <c r="F6" s="26">
        <v>2009</v>
      </c>
      <c r="G6" s="28" t="s">
        <v>73</v>
      </c>
      <c r="H6" s="26">
        <v>2008</v>
      </c>
      <c r="I6" s="26">
        <v>2009</v>
      </c>
      <c r="J6" s="28" t="s">
        <v>73</v>
      </c>
    </row>
    <row r="7" spans="1:10" ht="12.75">
      <c r="A7" s="1" t="s">
        <v>48</v>
      </c>
      <c r="B7" s="29">
        <v>15995</v>
      </c>
      <c r="C7" s="29">
        <v>16097</v>
      </c>
      <c r="D7" s="29">
        <v>0.6376993060112</v>
      </c>
      <c r="E7" s="29">
        <v>7980</v>
      </c>
      <c r="F7" s="29">
        <v>9776</v>
      </c>
      <c r="G7" s="29">
        <v>22.50626564025879</v>
      </c>
      <c r="H7" s="29">
        <v>23975</v>
      </c>
      <c r="I7" s="29">
        <v>25873</v>
      </c>
      <c r="J7" s="29">
        <v>7.9165802001953125</v>
      </c>
    </row>
    <row r="8" spans="1:10" ht="12.75">
      <c r="A8" s="1" t="s">
        <v>49</v>
      </c>
      <c r="B8" s="29">
        <v>47866</v>
      </c>
      <c r="C8" s="29">
        <v>50548</v>
      </c>
      <c r="D8" s="29">
        <v>5.603142261505127</v>
      </c>
      <c r="E8" s="29">
        <v>4817</v>
      </c>
      <c r="F8" s="29">
        <v>5022</v>
      </c>
      <c r="G8" s="29">
        <v>4.255760669708252</v>
      </c>
      <c r="H8" s="29">
        <v>52683</v>
      </c>
      <c r="I8" s="29">
        <v>55570</v>
      </c>
      <c r="J8" s="29">
        <v>5.479946136474609</v>
      </c>
    </row>
    <row r="9" spans="1:10" ht="12.75">
      <c r="A9" s="1" t="s">
        <v>50</v>
      </c>
      <c r="B9" s="29">
        <v>10424</v>
      </c>
      <c r="C9" s="29">
        <v>10289</v>
      </c>
      <c r="D9" s="29">
        <v>-1.295088291168213</v>
      </c>
      <c r="E9" s="29">
        <v>10461</v>
      </c>
      <c r="F9" s="29">
        <v>9907</v>
      </c>
      <c r="G9" s="29">
        <v>-5.295860767364502</v>
      </c>
      <c r="H9" s="29">
        <v>20885</v>
      </c>
      <c r="I9" s="29">
        <v>20196</v>
      </c>
      <c r="J9" s="29">
        <v>-3.299018383026123</v>
      </c>
    </row>
    <row r="10" spans="1:10" ht="12.75">
      <c r="A10" s="1" t="s">
        <v>51</v>
      </c>
      <c r="B10" s="29">
        <v>5344</v>
      </c>
      <c r="C10" s="29">
        <v>5643</v>
      </c>
      <c r="D10" s="29">
        <v>5.595059871673584</v>
      </c>
      <c r="E10" s="29">
        <v>2562</v>
      </c>
      <c r="F10" s="29">
        <v>2649</v>
      </c>
      <c r="G10" s="29">
        <v>3.395784616470337</v>
      </c>
      <c r="H10" s="29">
        <v>7906</v>
      </c>
      <c r="I10" s="29">
        <v>8292</v>
      </c>
      <c r="J10" s="29">
        <v>4.8823676109313965</v>
      </c>
    </row>
    <row r="11" spans="1:10" ht="12.75">
      <c r="A11" s="1" t="s">
        <v>52</v>
      </c>
      <c r="B11" s="29">
        <v>35830</v>
      </c>
      <c r="C11" s="29">
        <v>39113</v>
      </c>
      <c r="D11" s="29">
        <v>9.162713050842285</v>
      </c>
      <c r="E11" s="29">
        <v>6001</v>
      </c>
      <c r="F11" s="29">
        <v>5957</v>
      </c>
      <c r="G11" s="29">
        <v>-0.733211100101471</v>
      </c>
      <c r="H11" s="29">
        <v>41831</v>
      </c>
      <c r="I11" s="29">
        <v>45070</v>
      </c>
      <c r="J11" s="29">
        <v>7.743061542510986</v>
      </c>
    </row>
    <row r="12" spans="1:10" ht="12.75">
      <c r="A12" s="1" t="s">
        <v>53</v>
      </c>
      <c r="B12" s="29">
        <v>6114</v>
      </c>
      <c r="C12" s="29">
        <v>6454</v>
      </c>
      <c r="D12" s="29">
        <v>5.561007499694824</v>
      </c>
      <c r="E12" s="29">
        <v>3039</v>
      </c>
      <c r="F12" s="29">
        <v>2964</v>
      </c>
      <c r="G12" s="29">
        <v>-2.4679172039031982</v>
      </c>
      <c r="H12" s="29">
        <v>9153</v>
      </c>
      <c r="I12" s="29">
        <v>9418</v>
      </c>
      <c r="J12" s="29">
        <v>2.8952255249023438</v>
      </c>
    </row>
    <row r="13" spans="1:10" ht="12.75">
      <c r="A13" s="1" t="s">
        <v>2</v>
      </c>
      <c r="B13" s="29">
        <v>0</v>
      </c>
      <c r="C13" s="29">
        <v>0</v>
      </c>
      <c r="D13" s="30" t="s">
        <v>74</v>
      </c>
      <c r="E13" s="29">
        <v>8754.5</v>
      </c>
      <c r="F13" s="29">
        <v>8531.5</v>
      </c>
      <c r="G13" s="29">
        <v>-2.5472614765167236</v>
      </c>
      <c r="H13" s="29">
        <v>8754.5</v>
      </c>
      <c r="I13" s="29">
        <v>8531.5</v>
      </c>
      <c r="J13" s="29">
        <v>-2.5472614765167236</v>
      </c>
    </row>
    <row r="14" spans="1:10" ht="12.75">
      <c r="A14" s="1" t="s">
        <v>54</v>
      </c>
      <c r="B14" s="29">
        <v>965</v>
      </c>
      <c r="C14" s="29">
        <v>918</v>
      </c>
      <c r="D14" s="29">
        <v>-4.870466232299805</v>
      </c>
      <c r="E14" s="29">
        <v>0</v>
      </c>
      <c r="F14" s="29">
        <v>0</v>
      </c>
      <c r="G14" s="30" t="s">
        <v>74</v>
      </c>
      <c r="H14" s="29">
        <v>965</v>
      </c>
      <c r="I14" s="29">
        <v>918</v>
      </c>
      <c r="J14" s="29">
        <v>-4.870466232299805</v>
      </c>
    </row>
    <row r="15" spans="1:10" ht="12.75">
      <c r="A15" s="1" t="s">
        <v>57</v>
      </c>
      <c r="B15" s="29">
        <v>376</v>
      </c>
      <c r="C15" s="29">
        <v>376</v>
      </c>
      <c r="D15" s="29">
        <v>0</v>
      </c>
      <c r="E15" s="29">
        <v>187</v>
      </c>
      <c r="F15" s="29">
        <v>428</v>
      </c>
      <c r="G15" s="29">
        <v>128.87701416015625</v>
      </c>
      <c r="H15" s="29">
        <v>563</v>
      </c>
      <c r="I15" s="29">
        <v>804</v>
      </c>
      <c r="J15" s="29">
        <v>42.806392669677734</v>
      </c>
    </row>
    <row r="16" spans="1:10" ht="12.75">
      <c r="A16" s="1" t="s">
        <v>75</v>
      </c>
      <c r="B16" s="29">
        <v>114</v>
      </c>
      <c r="C16" s="29">
        <v>120</v>
      </c>
      <c r="D16" s="29">
        <v>5.263157844543457</v>
      </c>
      <c r="E16" s="29">
        <v>0</v>
      </c>
      <c r="F16" s="29">
        <v>0</v>
      </c>
      <c r="G16" s="30" t="s">
        <v>74</v>
      </c>
      <c r="H16" s="29">
        <v>114</v>
      </c>
      <c r="I16" s="29">
        <v>120</v>
      </c>
      <c r="J16" s="29">
        <v>5.263157844543457</v>
      </c>
    </row>
    <row r="17" spans="1:10" ht="12.75">
      <c r="A17" s="18" t="s">
        <v>58</v>
      </c>
      <c r="B17" s="31">
        <v>123028</v>
      </c>
      <c r="C17" s="31">
        <v>129558</v>
      </c>
      <c r="D17" s="31">
        <v>5.307734966278076</v>
      </c>
      <c r="E17" s="31">
        <v>43801.5</v>
      </c>
      <c r="F17" s="31">
        <v>45234.5</v>
      </c>
      <c r="G17" s="31">
        <v>3.2715775966644287</v>
      </c>
      <c r="H17" s="31">
        <v>166829.5</v>
      </c>
      <c r="I17" s="31">
        <v>174792.5</v>
      </c>
      <c r="J17" s="31">
        <v>4.773136615753174</v>
      </c>
    </row>
    <row r="19" spans="1:7" ht="16.5" thickBot="1">
      <c r="A19" s="2" t="s">
        <v>337</v>
      </c>
      <c r="D19" s="1"/>
      <c r="G19" s="1"/>
    </row>
    <row r="20" spans="1:9" ht="14.25" thickBot="1" thickTop="1">
      <c r="A20" s="3"/>
      <c r="B20" s="102" t="s">
        <v>0</v>
      </c>
      <c r="C20" s="102"/>
      <c r="D20" s="102" t="s">
        <v>4</v>
      </c>
      <c r="E20" s="102"/>
      <c r="F20" s="102" t="s">
        <v>2</v>
      </c>
      <c r="G20" s="102"/>
      <c r="H20" s="102" t="s">
        <v>1</v>
      </c>
      <c r="I20" s="102"/>
    </row>
    <row r="21" spans="1:9" ht="26.25" thickBot="1">
      <c r="A21" s="6" t="s">
        <v>5</v>
      </c>
      <c r="B21" s="4" t="s">
        <v>6</v>
      </c>
      <c r="C21" s="5" t="s">
        <v>7</v>
      </c>
      <c r="D21" s="5" t="s">
        <v>6</v>
      </c>
      <c r="E21" s="5" t="s">
        <v>7</v>
      </c>
      <c r="F21" s="4" t="s">
        <v>6</v>
      </c>
      <c r="G21" s="5" t="s">
        <v>7</v>
      </c>
      <c r="H21" s="4" t="s">
        <v>6</v>
      </c>
      <c r="I21" s="5" t="s">
        <v>7</v>
      </c>
    </row>
    <row r="22" spans="1:9" ht="12.75">
      <c r="A22" s="32" t="s">
        <v>8</v>
      </c>
      <c r="B22" s="1">
        <v>57</v>
      </c>
      <c r="C22" s="1">
        <v>0.5</v>
      </c>
      <c r="D22" s="1">
        <v>1</v>
      </c>
      <c r="E22" s="1">
        <v>0</v>
      </c>
      <c r="F22" s="69" t="s">
        <v>74</v>
      </c>
      <c r="G22" s="69" t="s">
        <v>74</v>
      </c>
      <c r="H22" s="1">
        <v>58</v>
      </c>
      <c r="I22" s="1">
        <v>0.4</v>
      </c>
    </row>
    <row r="23" spans="1:9" ht="12.75">
      <c r="A23" s="32" t="s">
        <v>9</v>
      </c>
      <c r="B23" s="1">
        <v>72</v>
      </c>
      <c r="C23" s="1">
        <v>1.2</v>
      </c>
      <c r="D23" s="1">
        <v>205</v>
      </c>
      <c r="E23" s="1">
        <v>4.1</v>
      </c>
      <c r="F23" s="69" t="s">
        <v>74</v>
      </c>
      <c r="G23" s="69" t="s">
        <v>74</v>
      </c>
      <c r="H23" s="1">
        <v>277</v>
      </c>
      <c r="I23" s="1">
        <v>2</v>
      </c>
    </row>
    <row r="24" spans="1:9" ht="12.75">
      <c r="A24" s="32" t="s">
        <v>10</v>
      </c>
      <c r="B24" s="1">
        <v>44</v>
      </c>
      <c r="C24" s="1">
        <v>1.6</v>
      </c>
      <c r="D24" s="1">
        <v>106</v>
      </c>
      <c r="E24" s="1">
        <v>6.1</v>
      </c>
      <c r="F24" s="1">
        <v>1</v>
      </c>
      <c r="G24" s="1">
        <v>0.2</v>
      </c>
      <c r="H24" s="1">
        <v>151</v>
      </c>
      <c r="I24" s="1">
        <v>3</v>
      </c>
    </row>
    <row r="25" spans="1:9" ht="12.75">
      <c r="A25" s="32" t="s">
        <v>11</v>
      </c>
      <c r="B25" s="1">
        <v>236</v>
      </c>
      <c r="C25" s="1">
        <v>3.8</v>
      </c>
      <c r="D25" s="1">
        <v>558</v>
      </c>
      <c r="E25" s="1">
        <v>17.1</v>
      </c>
      <c r="F25" s="1">
        <v>7</v>
      </c>
      <c r="G25" s="1">
        <v>1.2</v>
      </c>
      <c r="H25" s="1">
        <v>801</v>
      </c>
      <c r="I25" s="1">
        <v>7.8</v>
      </c>
    </row>
    <row r="26" spans="1:9" ht="12.75">
      <c r="A26" s="32" t="s">
        <v>12</v>
      </c>
      <c r="B26" s="1">
        <v>629</v>
      </c>
      <c r="C26" s="1">
        <v>9.7</v>
      </c>
      <c r="D26" s="1">
        <v>515</v>
      </c>
      <c r="E26" s="1">
        <v>27.3</v>
      </c>
      <c r="F26" s="1">
        <v>1</v>
      </c>
      <c r="G26" s="1">
        <v>1.4</v>
      </c>
      <c r="H26" s="17">
        <v>1145</v>
      </c>
      <c r="I26" s="1">
        <v>14.8</v>
      </c>
    </row>
    <row r="27" spans="1:9" ht="12.75">
      <c r="A27" s="32" t="s">
        <v>13</v>
      </c>
      <c r="B27" s="1">
        <v>86</v>
      </c>
      <c r="C27" s="1">
        <v>10.5</v>
      </c>
      <c r="D27" s="1">
        <v>95</v>
      </c>
      <c r="E27" s="1">
        <v>29.2</v>
      </c>
      <c r="G27" s="1">
        <v>1.4</v>
      </c>
      <c r="H27" s="1">
        <v>181</v>
      </c>
      <c r="I27" s="1">
        <v>15.9</v>
      </c>
    </row>
    <row r="28" spans="1:9" ht="12.75">
      <c r="A28" s="32" t="s">
        <v>14</v>
      </c>
      <c r="B28" s="1">
        <v>284</v>
      </c>
      <c r="C28" s="1">
        <v>13.2</v>
      </c>
      <c r="D28" s="1">
        <v>847</v>
      </c>
      <c r="E28" s="1">
        <v>45.9</v>
      </c>
      <c r="F28" s="1">
        <v>10</v>
      </c>
      <c r="G28" s="1">
        <v>2.9</v>
      </c>
      <c r="H28" s="17">
        <v>1141</v>
      </c>
      <c r="I28" s="1">
        <v>22.9</v>
      </c>
    </row>
    <row r="29" spans="1:9" ht="12.75">
      <c r="A29" s="32" t="s">
        <v>15</v>
      </c>
      <c r="B29" s="1">
        <v>394</v>
      </c>
      <c r="C29" s="1">
        <v>16.9</v>
      </c>
      <c r="D29" s="1">
        <v>369</v>
      </c>
      <c r="E29" s="1">
        <v>53.1</v>
      </c>
      <c r="F29" s="1">
        <v>1</v>
      </c>
      <c r="G29" s="1">
        <v>3.1</v>
      </c>
      <c r="H29" s="1">
        <v>764</v>
      </c>
      <c r="I29" s="1">
        <v>27.5</v>
      </c>
    </row>
    <row r="30" spans="1:9" ht="12.75">
      <c r="A30" s="32" t="s">
        <v>16</v>
      </c>
      <c r="B30" s="1">
        <v>630</v>
      </c>
      <c r="C30" s="1">
        <v>22.8</v>
      </c>
      <c r="D30" s="1">
        <v>715</v>
      </c>
      <c r="E30" s="1">
        <v>67.2</v>
      </c>
      <c r="F30" s="1">
        <v>12</v>
      </c>
      <c r="G30" s="1">
        <v>5</v>
      </c>
      <c r="H30" s="17">
        <v>1357</v>
      </c>
      <c r="I30" s="1">
        <v>35.8</v>
      </c>
    </row>
    <row r="31" spans="1:9" ht="12.75">
      <c r="A31" s="32" t="s">
        <v>17</v>
      </c>
      <c r="B31" s="1">
        <v>224</v>
      </c>
      <c r="C31" s="1">
        <v>24.9</v>
      </c>
      <c r="D31" s="1">
        <v>667</v>
      </c>
      <c r="E31" s="1">
        <v>80.4</v>
      </c>
      <c r="F31" s="1">
        <v>69</v>
      </c>
      <c r="G31" s="1">
        <v>15.6</v>
      </c>
      <c r="H31" s="1">
        <v>960</v>
      </c>
      <c r="I31" s="1">
        <v>41.7</v>
      </c>
    </row>
    <row r="32" spans="1:9" ht="12.75">
      <c r="A32" s="32" t="s">
        <v>18</v>
      </c>
      <c r="B32" s="1">
        <v>198</v>
      </c>
      <c r="C32" s="1">
        <v>26.7</v>
      </c>
      <c r="D32" s="1">
        <v>221</v>
      </c>
      <c r="E32" s="1">
        <v>84.7</v>
      </c>
      <c r="F32" s="1">
        <v>28</v>
      </c>
      <c r="G32" s="1">
        <v>20</v>
      </c>
      <c r="H32" s="1">
        <v>447</v>
      </c>
      <c r="I32" s="1">
        <v>44.4</v>
      </c>
    </row>
    <row r="33" spans="1:9" ht="12.75">
      <c r="A33" s="32" t="s">
        <v>19</v>
      </c>
      <c r="B33" s="1">
        <v>256</v>
      </c>
      <c r="C33" s="1">
        <v>29.1</v>
      </c>
      <c r="D33" s="1">
        <v>91</v>
      </c>
      <c r="E33" s="1">
        <v>86.5</v>
      </c>
      <c r="F33" s="1">
        <v>24</v>
      </c>
      <c r="G33" s="1">
        <v>23.7</v>
      </c>
      <c r="H33" s="1">
        <v>371</v>
      </c>
      <c r="I33" s="1">
        <v>46.6</v>
      </c>
    </row>
    <row r="34" spans="1:9" ht="12.75">
      <c r="A34" s="32" t="s">
        <v>20</v>
      </c>
      <c r="B34" s="17">
        <v>1824</v>
      </c>
      <c r="C34" s="1">
        <v>46.2</v>
      </c>
      <c r="D34" s="1">
        <v>234</v>
      </c>
      <c r="E34" s="1">
        <v>91.1</v>
      </c>
      <c r="F34" s="1">
        <v>32</v>
      </c>
      <c r="G34" s="1">
        <v>28.6</v>
      </c>
      <c r="H34" s="17">
        <v>2090</v>
      </c>
      <c r="I34" s="1">
        <v>59.4</v>
      </c>
    </row>
    <row r="35" spans="1:9" ht="12.75">
      <c r="A35" s="32" t="s">
        <v>21</v>
      </c>
      <c r="B35" s="17">
        <v>1042</v>
      </c>
      <c r="C35" s="1">
        <v>55.9</v>
      </c>
      <c r="D35" s="1">
        <v>98</v>
      </c>
      <c r="E35" s="1">
        <v>93.1</v>
      </c>
      <c r="F35" s="1">
        <v>40</v>
      </c>
      <c r="G35" s="1">
        <v>34.8</v>
      </c>
      <c r="H35" s="17">
        <v>1180</v>
      </c>
      <c r="I35" s="1">
        <v>66.6</v>
      </c>
    </row>
    <row r="36" spans="1:9" ht="12.75">
      <c r="A36" s="32" t="s">
        <v>22</v>
      </c>
      <c r="B36" s="1">
        <v>981</v>
      </c>
      <c r="C36" s="1">
        <v>65.1</v>
      </c>
      <c r="D36" s="1">
        <v>97</v>
      </c>
      <c r="E36" s="1">
        <v>95</v>
      </c>
      <c r="F36" s="1">
        <v>44</v>
      </c>
      <c r="G36" s="1">
        <v>41.6</v>
      </c>
      <c r="H36" s="17">
        <v>1122</v>
      </c>
      <c r="I36" s="1">
        <v>73.4</v>
      </c>
    </row>
    <row r="37" spans="1:9" ht="12.75">
      <c r="A37" s="32" t="s">
        <v>23</v>
      </c>
      <c r="B37" s="17">
        <v>1184</v>
      </c>
      <c r="C37" s="1">
        <v>76.2</v>
      </c>
      <c r="D37" s="1">
        <v>126</v>
      </c>
      <c r="E37" s="1">
        <v>97.5</v>
      </c>
      <c r="F37" s="1">
        <v>246</v>
      </c>
      <c r="G37" s="1">
        <v>79.7</v>
      </c>
      <c r="H37" s="17">
        <v>1556</v>
      </c>
      <c r="I37" s="1">
        <v>82.9</v>
      </c>
    </row>
    <row r="38" spans="1:9" ht="12.75">
      <c r="A38" s="32" t="s">
        <v>24</v>
      </c>
      <c r="B38" s="17">
        <v>1631</v>
      </c>
      <c r="C38" s="1">
        <v>91.4</v>
      </c>
      <c r="D38" s="1">
        <v>93</v>
      </c>
      <c r="E38" s="1">
        <v>99.3</v>
      </c>
      <c r="F38" s="1">
        <v>86</v>
      </c>
      <c r="G38" s="1">
        <v>93</v>
      </c>
      <c r="H38" s="17">
        <v>1810</v>
      </c>
      <c r="I38" s="1">
        <v>93.9</v>
      </c>
    </row>
    <row r="39" spans="1:9" ht="12.75">
      <c r="A39" s="32" t="s">
        <v>25</v>
      </c>
      <c r="B39" s="1">
        <v>478</v>
      </c>
      <c r="C39" s="1">
        <v>95.9</v>
      </c>
      <c r="D39" s="1">
        <v>27</v>
      </c>
      <c r="E39" s="1">
        <v>99.8</v>
      </c>
      <c r="F39" s="1">
        <v>29</v>
      </c>
      <c r="G39" s="1">
        <v>97.5</v>
      </c>
      <c r="H39" s="1">
        <v>534</v>
      </c>
      <c r="I39" s="1">
        <v>97.2</v>
      </c>
    </row>
    <row r="40" spans="1:9" ht="12.75">
      <c r="A40" s="32" t="s">
        <v>26</v>
      </c>
      <c r="B40" s="1">
        <v>235</v>
      </c>
      <c r="C40" s="1">
        <v>98.1</v>
      </c>
      <c r="D40" s="1">
        <v>4</v>
      </c>
      <c r="E40" s="1">
        <v>99.9</v>
      </c>
      <c r="F40" s="1">
        <v>14</v>
      </c>
      <c r="G40" s="1">
        <v>99.7</v>
      </c>
      <c r="H40" s="1">
        <v>253</v>
      </c>
      <c r="I40" s="1">
        <v>98.7</v>
      </c>
    </row>
    <row r="41" spans="1:9" ht="12.75">
      <c r="A41" s="32" t="s">
        <v>27</v>
      </c>
      <c r="B41" s="1">
        <v>139</v>
      </c>
      <c r="C41" s="1">
        <v>99.4</v>
      </c>
      <c r="D41" s="1">
        <v>2</v>
      </c>
      <c r="E41" s="1">
        <v>99.9</v>
      </c>
      <c r="F41" s="69" t="s">
        <v>74</v>
      </c>
      <c r="G41" s="1">
        <v>99.7</v>
      </c>
      <c r="H41" s="1">
        <v>141</v>
      </c>
      <c r="I41" s="1">
        <v>99.6</v>
      </c>
    </row>
    <row r="42" spans="1:9" ht="12.75">
      <c r="A42" s="32" t="s">
        <v>28</v>
      </c>
      <c r="B42" s="1">
        <v>41</v>
      </c>
      <c r="C42" s="1">
        <v>99.8</v>
      </c>
      <c r="D42" s="69" t="s">
        <v>74</v>
      </c>
      <c r="E42" s="1">
        <v>99.9</v>
      </c>
      <c r="F42" s="69" t="s">
        <v>74</v>
      </c>
      <c r="G42" s="1">
        <v>99.7</v>
      </c>
      <c r="H42" s="1">
        <v>41</v>
      </c>
      <c r="I42" s="1">
        <v>99.8</v>
      </c>
    </row>
    <row r="43" spans="1:9" ht="12.75">
      <c r="A43" s="32" t="s">
        <v>29</v>
      </c>
      <c r="B43" s="1">
        <v>12</v>
      </c>
      <c r="C43" s="1">
        <v>99.9</v>
      </c>
      <c r="D43" s="1">
        <v>2</v>
      </c>
      <c r="E43" s="1">
        <v>100</v>
      </c>
      <c r="F43" s="1">
        <v>1</v>
      </c>
      <c r="G43" s="1">
        <v>99.8</v>
      </c>
      <c r="H43" s="1">
        <v>15</v>
      </c>
      <c r="I43" s="1">
        <v>99.9</v>
      </c>
    </row>
    <row r="44" spans="1:9" ht="12.75">
      <c r="A44" s="32" t="s">
        <v>30</v>
      </c>
      <c r="B44" s="1">
        <v>4</v>
      </c>
      <c r="C44" s="1">
        <v>99.9</v>
      </c>
      <c r="D44" s="1">
        <v>1</v>
      </c>
      <c r="E44" s="1">
        <v>100</v>
      </c>
      <c r="F44" s="1">
        <v>1</v>
      </c>
      <c r="G44" s="1">
        <v>100</v>
      </c>
      <c r="H44" s="1">
        <v>6</v>
      </c>
      <c r="I44" s="1">
        <v>100</v>
      </c>
    </row>
    <row r="45" spans="1:9" ht="12.75">
      <c r="A45" s="32" t="s">
        <v>31</v>
      </c>
      <c r="B45" s="1">
        <v>1</v>
      </c>
      <c r="C45" s="1">
        <v>100</v>
      </c>
      <c r="D45" s="69" t="s">
        <v>74</v>
      </c>
      <c r="E45" s="1">
        <v>100</v>
      </c>
      <c r="F45" s="69" t="s">
        <v>74</v>
      </c>
      <c r="G45" s="1">
        <v>100</v>
      </c>
      <c r="H45" s="1">
        <v>1</v>
      </c>
      <c r="I45" s="1">
        <v>100</v>
      </c>
    </row>
    <row r="46" spans="1:9" ht="12.75">
      <c r="A46" s="32" t="s">
        <v>32</v>
      </c>
      <c r="B46" s="1">
        <v>5</v>
      </c>
      <c r="C46" s="1">
        <v>100</v>
      </c>
      <c r="D46" s="69" t="s">
        <v>74</v>
      </c>
      <c r="E46" s="1">
        <v>100</v>
      </c>
      <c r="F46" s="69" t="s">
        <v>74</v>
      </c>
      <c r="G46" s="1">
        <v>100</v>
      </c>
      <c r="H46" s="1">
        <v>5</v>
      </c>
      <c r="I46" s="1">
        <v>100</v>
      </c>
    </row>
    <row r="47" spans="1:9" ht="12.75">
      <c r="A47" s="33" t="s">
        <v>33</v>
      </c>
      <c r="B47" s="19">
        <v>10687</v>
      </c>
      <c r="C47" s="18"/>
      <c r="D47" s="19">
        <v>5074</v>
      </c>
      <c r="E47" s="18"/>
      <c r="F47" s="18">
        <v>646</v>
      </c>
      <c r="G47" s="18"/>
      <c r="H47" s="19">
        <v>16407</v>
      </c>
      <c r="I47" s="18"/>
    </row>
  </sheetData>
  <mergeCells count="7">
    <mergeCell ref="B5:D5"/>
    <mergeCell ref="E5:G5"/>
    <mergeCell ref="H5:J5"/>
    <mergeCell ref="B20:C20"/>
    <mergeCell ref="D20:E20"/>
    <mergeCell ref="F20:G20"/>
    <mergeCell ref="H20:I20"/>
  </mergeCells>
  <printOptions/>
  <pageMargins left="0.5" right="0.5" top="1" bottom="1" header="0.5" footer="0.5"/>
  <pageSetup fitToHeight="1" fitToWidth="1" horizontalDpi="600" verticalDpi="600" orientation="landscape" scale="78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7"/>
  <dimension ref="A1:C3"/>
  <sheetViews>
    <sheetView workbookViewId="0" topLeftCell="A1">
      <selection activeCell="A1" sqref="A1:C3"/>
    </sheetView>
  </sheetViews>
  <sheetFormatPr defaultColWidth="9.140625" defaultRowHeight="12.75"/>
  <cols>
    <col min="1" max="1" width="17.7109375" style="0" bestFit="1" customWidth="1"/>
    <col min="2" max="2" width="16.7109375" style="0" bestFit="1" customWidth="1"/>
    <col min="3" max="3" width="17.7109375" style="0" bestFit="1" customWidth="1"/>
  </cols>
  <sheetData>
    <row r="1" spans="1:3" ht="12.75">
      <c r="A1" s="13" t="s">
        <v>0</v>
      </c>
      <c r="B1" s="13" t="s">
        <v>4</v>
      </c>
      <c r="C1" s="13" t="s">
        <v>2</v>
      </c>
    </row>
    <row r="2" spans="1:3" ht="12.75">
      <c r="A2" s="14" t="s">
        <v>37</v>
      </c>
      <c r="B2" s="14" t="s">
        <v>36</v>
      </c>
      <c r="C2" s="14" t="s">
        <v>38</v>
      </c>
    </row>
    <row r="3" spans="1:3" ht="12.75">
      <c r="A3" s="14" t="s">
        <v>34</v>
      </c>
      <c r="B3" s="14" t="s">
        <v>35</v>
      </c>
      <c r="C3" s="14" t="s">
        <v>39</v>
      </c>
    </row>
  </sheetData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8"/>
  <dimension ref="A4:I32"/>
  <sheetViews>
    <sheetView workbookViewId="0" topLeftCell="A1">
      <selection activeCell="K33" sqref="K33"/>
    </sheetView>
  </sheetViews>
  <sheetFormatPr defaultColWidth="9.140625" defaultRowHeight="12.75"/>
  <cols>
    <col min="1" max="1" width="24.00390625" style="1" customWidth="1"/>
    <col min="2" max="10" width="12.7109375" style="1" customWidth="1"/>
    <col min="11" max="16384" width="9.140625" style="1" customWidth="1"/>
  </cols>
  <sheetData>
    <row r="4" ht="16.5" thickBot="1">
      <c r="A4" s="2" t="s">
        <v>3</v>
      </c>
    </row>
    <row r="5" spans="1:9" ht="27.75" customHeight="1" thickBot="1" thickTop="1">
      <c r="A5" s="3"/>
      <c r="B5" s="102" t="s">
        <v>0</v>
      </c>
      <c r="C5" s="102"/>
      <c r="D5" s="102" t="s">
        <v>4</v>
      </c>
      <c r="E5" s="102"/>
      <c r="F5" s="102" t="s">
        <v>2</v>
      </c>
      <c r="G5" s="102"/>
      <c r="H5" s="102" t="s">
        <v>1</v>
      </c>
      <c r="I5" s="102"/>
    </row>
    <row r="6" spans="1:9" ht="26.25" thickBot="1">
      <c r="A6" s="6" t="s">
        <v>5</v>
      </c>
      <c r="B6" s="4" t="s">
        <v>6</v>
      </c>
      <c r="C6" s="5" t="s">
        <v>7</v>
      </c>
      <c r="D6" s="5" t="s">
        <v>6</v>
      </c>
      <c r="E6" s="5" t="s">
        <v>7</v>
      </c>
      <c r="F6" s="4" t="s">
        <v>6</v>
      </c>
      <c r="G6" s="5" t="s">
        <v>7</v>
      </c>
      <c r="H6" s="4" t="s">
        <v>6</v>
      </c>
      <c r="I6" s="5" t="s">
        <v>7</v>
      </c>
    </row>
    <row r="7" spans="1:9" s="7" customFormat="1" ht="19.5" customHeight="1">
      <c r="A7" s="12" t="s">
        <v>8</v>
      </c>
      <c r="B7" s="7">
        <v>19</v>
      </c>
      <c r="C7" s="7">
        <v>0.2</v>
      </c>
      <c r="D7" s="7">
        <v>2</v>
      </c>
      <c r="E7" s="7">
        <v>0</v>
      </c>
      <c r="H7" s="7">
        <v>21</v>
      </c>
      <c r="I7" s="7">
        <v>0.1</v>
      </c>
    </row>
    <row r="8" spans="1:9" s="7" customFormat="1" ht="19.5" customHeight="1">
      <c r="A8" s="12" t="s">
        <v>9</v>
      </c>
      <c r="B8" s="7">
        <v>82</v>
      </c>
      <c r="C8" s="7">
        <v>1</v>
      </c>
      <c r="D8" s="7">
        <v>255</v>
      </c>
      <c r="E8" s="7">
        <v>5.4</v>
      </c>
      <c r="H8" s="7">
        <v>337</v>
      </c>
      <c r="I8" s="7">
        <v>2.3</v>
      </c>
    </row>
    <row r="9" spans="1:9" s="7" customFormat="1" ht="19.5" customHeight="1">
      <c r="A9" s="12" t="s">
        <v>10</v>
      </c>
      <c r="B9" s="7">
        <v>40</v>
      </c>
      <c r="C9" s="7">
        <v>1.4</v>
      </c>
      <c r="D9" s="7">
        <v>136</v>
      </c>
      <c r="E9" s="7">
        <v>8.2</v>
      </c>
      <c r="F9" s="7">
        <v>2</v>
      </c>
      <c r="G9" s="7">
        <v>0.3</v>
      </c>
      <c r="H9" s="7">
        <v>178</v>
      </c>
      <c r="I9" s="7">
        <v>3.4</v>
      </c>
    </row>
    <row r="10" spans="1:9" s="7" customFormat="1" ht="19.5" customHeight="1">
      <c r="A10" s="12" t="s">
        <v>11</v>
      </c>
      <c r="B10" s="7">
        <v>247</v>
      </c>
      <c r="C10" s="7">
        <v>3.9</v>
      </c>
      <c r="D10" s="7">
        <v>590</v>
      </c>
      <c r="E10" s="7">
        <v>20.5</v>
      </c>
      <c r="F10" s="7">
        <v>6</v>
      </c>
      <c r="G10" s="7">
        <v>1.1</v>
      </c>
      <c r="H10" s="7">
        <v>843</v>
      </c>
      <c r="I10" s="7">
        <v>8.9</v>
      </c>
    </row>
    <row r="11" spans="1:9" s="7" customFormat="1" ht="19.5" customHeight="1">
      <c r="A11" s="12" t="s">
        <v>12</v>
      </c>
      <c r="B11" s="7">
        <v>630</v>
      </c>
      <c r="C11" s="7">
        <v>10.1</v>
      </c>
      <c r="D11" s="7">
        <v>552</v>
      </c>
      <c r="E11" s="7">
        <v>32.1</v>
      </c>
      <c r="F11" s="7">
        <v>2</v>
      </c>
      <c r="G11" s="7">
        <v>1.4</v>
      </c>
      <c r="H11" s="8">
        <v>1184</v>
      </c>
      <c r="I11" s="7">
        <v>16.5</v>
      </c>
    </row>
    <row r="12" spans="1:9" s="7" customFormat="1" ht="19.5" customHeight="1">
      <c r="A12" s="12" t="s">
        <v>13</v>
      </c>
      <c r="B12" s="7">
        <v>99</v>
      </c>
      <c r="C12" s="7">
        <v>11.1</v>
      </c>
      <c r="D12" s="7">
        <v>112</v>
      </c>
      <c r="E12" s="7">
        <v>34.4</v>
      </c>
      <c r="F12" s="7">
        <v>1</v>
      </c>
      <c r="G12" s="7">
        <v>1.5</v>
      </c>
      <c r="H12" s="7">
        <v>212</v>
      </c>
      <c r="I12" s="7">
        <v>17.8</v>
      </c>
    </row>
    <row r="13" spans="1:9" s="7" customFormat="1" ht="19.5" customHeight="1">
      <c r="A13" s="12" t="s">
        <v>14</v>
      </c>
      <c r="B13" s="7">
        <v>324</v>
      </c>
      <c r="C13" s="7">
        <v>14.3</v>
      </c>
      <c r="D13" s="7">
        <v>686</v>
      </c>
      <c r="E13" s="7">
        <v>48.7</v>
      </c>
      <c r="F13" s="7">
        <v>13</v>
      </c>
      <c r="G13" s="7">
        <v>3.4</v>
      </c>
      <c r="H13" s="8">
        <v>1023</v>
      </c>
      <c r="I13" s="7">
        <v>24.4</v>
      </c>
    </row>
    <row r="14" spans="1:9" s="7" customFormat="1" ht="19.5" customHeight="1">
      <c r="A14" s="12" t="s">
        <v>15</v>
      </c>
      <c r="B14" s="7">
        <v>340</v>
      </c>
      <c r="C14" s="7">
        <v>17.7</v>
      </c>
      <c r="D14" s="7">
        <v>341</v>
      </c>
      <c r="E14" s="7">
        <v>55.9</v>
      </c>
      <c r="F14" s="7">
        <v>8</v>
      </c>
      <c r="G14" s="7">
        <v>4.5</v>
      </c>
      <c r="H14" s="7">
        <v>689</v>
      </c>
      <c r="I14" s="7">
        <v>28.8</v>
      </c>
    </row>
    <row r="15" spans="1:9" s="7" customFormat="1" ht="19.5" customHeight="1">
      <c r="A15" s="12" t="s">
        <v>16</v>
      </c>
      <c r="B15" s="7">
        <v>554</v>
      </c>
      <c r="C15" s="7">
        <v>23.2</v>
      </c>
      <c r="D15" s="7">
        <v>632</v>
      </c>
      <c r="E15" s="7">
        <v>69.1</v>
      </c>
      <c r="F15" s="7">
        <v>6</v>
      </c>
      <c r="G15" s="7">
        <v>5.3</v>
      </c>
      <c r="H15" s="8">
        <v>1192</v>
      </c>
      <c r="I15" s="7">
        <v>36.5</v>
      </c>
    </row>
    <row r="16" spans="1:9" s="7" customFormat="1" ht="19.5" customHeight="1">
      <c r="A16" s="12" t="s">
        <v>17</v>
      </c>
      <c r="B16" s="7">
        <v>199</v>
      </c>
      <c r="C16" s="7">
        <v>25.2</v>
      </c>
      <c r="D16" s="7">
        <v>585</v>
      </c>
      <c r="E16" s="7">
        <v>81.3</v>
      </c>
      <c r="F16" s="7">
        <v>98</v>
      </c>
      <c r="G16" s="7">
        <v>19.1</v>
      </c>
      <c r="H16" s="7">
        <v>882</v>
      </c>
      <c r="I16" s="7">
        <v>42.2</v>
      </c>
    </row>
    <row r="17" spans="1:9" s="7" customFormat="1" ht="19.5" customHeight="1">
      <c r="A17" s="12" t="s">
        <v>18</v>
      </c>
      <c r="B17" s="7">
        <v>214</v>
      </c>
      <c r="C17" s="7">
        <v>27.3</v>
      </c>
      <c r="D17" s="7">
        <v>188</v>
      </c>
      <c r="E17" s="7">
        <v>85.2</v>
      </c>
      <c r="F17" s="7">
        <v>33</v>
      </c>
      <c r="G17" s="7">
        <v>23.8</v>
      </c>
      <c r="H17" s="7">
        <v>435</v>
      </c>
      <c r="I17" s="7">
        <v>45</v>
      </c>
    </row>
    <row r="18" spans="1:9" s="7" customFormat="1" ht="19.5" customHeight="1">
      <c r="A18" s="12" t="s">
        <v>19</v>
      </c>
      <c r="B18" s="7">
        <v>183</v>
      </c>
      <c r="C18" s="7">
        <v>29.1</v>
      </c>
      <c r="D18" s="7">
        <v>114</v>
      </c>
      <c r="E18" s="7">
        <v>87.6</v>
      </c>
      <c r="F18" s="7">
        <v>32</v>
      </c>
      <c r="G18" s="7">
        <v>28.3</v>
      </c>
      <c r="H18" s="7">
        <v>329</v>
      </c>
      <c r="I18" s="7">
        <v>47.1</v>
      </c>
    </row>
    <row r="19" spans="1:9" s="7" customFormat="1" ht="19.5" customHeight="1">
      <c r="A19" s="12" t="s">
        <v>20</v>
      </c>
      <c r="B19" s="8">
        <v>1628</v>
      </c>
      <c r="C19" s="7">
        <v>45.3</v>
      </c>
      <c r="D19" s="7">
        <v>229</v>
      </c>
      <c r="E19" s="7">
        <v>92.4</v>
      </c>
      <c r="F19" s="7">
        <v>32</v>
      </c>
      <c r="G19" s="7">
        <v>32.8</v>
      </c>
      <c r="H19" s="8">
        <v>1889</v>
      </c>
      <c r="I19" s="7">
        <v>59.2</v>
      </c>
    </row>
    <row r="20" spans="1:9" s="7" customFormat="1" ht="19.5" customHeight="1">
      <c r="A20" s="12" t="s">
        <v>21</v>
      </c>
      <c r="B20" s="8">
        <v>1095</v>
      </c>
      <c r="C20" s="7">
        <v>56.2</v>
      </c>
      <c r="D20" s="7">
        <v>72</v>
      </c>
      <c r="E20" s="7">
        <v>93.9</v>
      </c>
      <c r="F20" s="7">
        <v>43</v>
      </c>
      <c r="G20" s="7">
        <v>38.8</v>
      </c>
      <c r="H20" s="8">
        <v>1210</v>
      </c>
      <c r="I20" s="7">
        <v>67</v>
      </c>
    </row>
    <row r="21" spans="1:9" s="7" customFormat="1" ht="19.5" customHeight="1">
      <c r="A21" s="12" t="s">
        <v>22</v>
      </c>
      <c r="B21" s="7">
        <v>891</v>
      </c>
      <c r="C21" s="7">
        <v>65.1</v>
      </c>
      <c r="D21" s="7">
        <v>63</v>
      </c>
      <c r="E21" s="7">
        <v>95.2</v>
      </c>
      <c r="F21" s="7">
        <v>53</v>
      </c>
      <c r="G21" s="7">
        <v>46.3</v>
      </c>
      <c r="H21" s="8">
        <v>1007</v>
      </c>
      <c r="I21" s="7">
        <v>73.5</v>
      </c>
    </row>
    <row r="22" spans="1:9" s="7" customFormat="1" ht="19.5" customHeight="1">
      <c r="A22" s="12" t="s">
        <v>23</v>
      </c>
      <c r="B22" s="8">
        <v>1036</v>
      </c>
      <c r="C22" s="7">
        <v>75.4</v>
      </c>
      <c r="D22" s="7">
        <v>101</v>
      </c>
      <c r="E22" s="7">
        <v>97.3</v>
      </c>
      <c r="F22" s="7">
        <v>237</v>
      </c>
      <c r="G22" s="7">
        <v>79.6</v>
      </c>
      <c r="H22" s="8">
        <v>1374</v>
      </c>
      <c r="I22" s="7">
        <v>82.3</v>
      </c>
    </row>
    <row r="23" spans="1:9" s="7" customFormat="1" ht="19.5" customHeight="1">
      <c r="A23" s="12" t="s">
        <v>24</v>
      </c>
      <c r="B23" s="8">
        <v>1504</v>
      </c>
      <c r="C23" s="7">
        <v>90.3</v>
      </c>
      <c r="D23" s="7">
        <v>121</v>
      </c>
      <c r="E23" s="7">
        <v>99.9</v>
      </c>
      <c r="F23" s="7">
        <v>104</v>
      </c>
      <c r="G23" s="7">
        <v>94.2</v>
      </c>
      <c r="H23" s="8">
        <v>1729</v>
      </c>
      <c r="I23" s="7">
        <v>93.4</v>
      </c>
    </row>
    <row r="24" spans="1:9" s="7" customFormat="1" ht="19.5" customHeight="1">
      <c r="A24" s="12" t="s">
        <v>25</v>
      </c>
      <c r="B24" s="7">
        <v>489</v>
      </c>
      <c r="C24" s="7">
        <v>95.2</v>
      </c>
      <c r="D24" s="7">
        <v>3</v>
      </c>
      <c r="E24" s="7">
        <v>99.9</v>
      </c>
      <c r="F24" s="7">
        <v>26</v>
      </c>
      <c r="G24" s="7">
        <v>97.9</v>
      </c>
      <c r="H24" s="7">
        <v>518</v>
      </c>
      <c r="I24" s="7">
        <v>96.8</v>
      </c>
    </row>
    <row r="25" spans="1:9" s="7" customFormat="1" ht="19.5" customHeight="1">
      <c r="A25" s="12" t="s">
        <v>26</v>
      </c>
      <c r="B25" s="7">
        <v>250</v>
      </c>
      <c r="C25" s="7">
        <v>97.7</v>
      </c>
      <c r="D25" s="7">
        <v>2</v>
      </c>
      <c r="E25" s="7">
        <v>100</v>
      </c>
      <c r="F25" s="7">
        <v>15</v>
      </c>
      <c r="G25" s="7">
        <v>100</v>
      </c>
      <c r="H25" s="7">
        <v>267</v>
      </c>
      <c r="I25" s="7">
        <v>98.5</v>
      </c>
    </row>
    <row r="26" spans="1:9" s="7" customFormat="1" ht="19.5" customHeight="1">
      <c r="A26" s="12" t="s">
        <v>27</v>
      </c>
      <c r="B26" s="7">
        <v>134</v>
      </c>
      <c r="C26" s="7">
        <v>99</v>
      </c>
      <c r="D26" s="7">
        <v>1</v>
      </c>
      <c r="E26" s="7">
        <v>100</v>
      </c>
      <c r="G26" s="7">
        <v>100</v>
      </c>
      <c r="H26" s="7">
        <v>135</v>
      </c>
      <c r="I26" s="7">
        <v>99.4</v>
      </c>
    </row>
    <row r="27" spans="1:9" s="7" customFormat="1" ht="19.5" customHeight="1">
      <c r="A27" s="12" t="s">
        <v>28</v>
      </c>
      <c r="B27" s="7">
        <v>58</v>
      </c>
      <c r="C27" s="7">
        <v>99.6</v>
      </c>
      <c r="D27" s="7">
        <v>1</v>
      </c>
      <c r="E27" s="7">
        <v>100</v>
      </c>
      <c r="G27" s="7">
        <v>100</v>
      </c>
      <c r="H27" s="7">
        <v>59</v>
      </c>
      <c r="I27" s="7">
        <v>99.7</v>
      </c>
    </row>
    <row r="28" spans="1:9" s="7" customFormat="1" ht="19.5" customHeight="1">
      <c r="A28" s="12" t="s">
        <v>29</v>
      </c>
      <c r="B28" s="7">
        <v>15</v>
      </c>
      <c r="C28" s="7">
        <v>99.8</v>
      </c>
      <c r="E28" s="7">
        <v>100</v>
      </c>
      <c r="G28" s="7">
        <v>100</v>
      </c>
      <c r="H28" s="7">
        <v>15</v>
      </c>
      <c r="I28" s="7">
        <v>99.8</v>
      </c>
    </row>
    <row r="29" spans="1:9" s="7" customFormat="1" ht="19.5" customHeight="1">
      <c r="A29" s="12" t="s">
        <v>30</v>
      </c>
      <c r="B29" s="7">
        <v>8</v>
      </c>
      <c r="C29" s="7">
        <v>99.8</v>
      </c>
      <c r="E29" s="7">
        <v>100</v>
      </c>
      <c r="G29" s="7">
        <v>100</v>
      </c>
      <c r="H29" s="7">
        <v>8</v>
      </c>
      <c r="I29" s="7">
        <v>99.9</v>
      </c>
    </row>
    <row r="30" spans="1:9" s="7" customFormat="1" ht="19.5" customHeight="1">
      <c r="A30" s="12" t="s">
        <v>31</v>
      </c>
      <c r="B30" s="7">
        <v>7</v>
      </c>
      <c r="C30" s="7">
        <v>99.9</v>
      </c>
      <c r="E30" s="7">
        <v>100</v>
      </c>
      <c r="G30" s="7">
        <v>100</v>
      </c>
      <c r="H30" s="7">
        <v>7</v>
      </c>
      <c r="I30" s="7">
        <v>99.9</v>
      </c>
    </row>
    <row r="31" spans="1:9" s="7" customFormat="1" ht="19.5" customHeight="1">
      <c r="A31" s="12" t="s">
        <v>32</v>
      </c>
      <c r="B31" s="7">
        <v>10</v>
      </c>
      <c r="C31" s="7">
        <v>100</v>
      </c>
      <c r="E31" s="7">
        <v>100</v>
      </c>
      <c r="G31" s="7">
        <v>100</v>
      </c>
      <c r="H31" s="7">
        <v>10</v>
      </c>
      <c r="I31" s="7">
        <v>100</v>
      </c>
    </row>
    <row r="32" spans="1:9" ht="19.5" customHeight="1">
      <c r="A32" s="10" t="s">
        <v>33</v>
      </c>
      <c r="B32" s="11">
        <v>10056</v>
      </c>
      <c r="C32" s="9"/>
      <c r="D32" s="11">
        <v>4786</v>
      </c>
      <c r="E32" s="9"/>
      <c r="F32" s="9">
        <v>711</v>
      </c>
      <c r="G32" s="9"/>
      <c r="H32" s="11">
        <v>15553</v>
      </c>
      <c r="I32" s="9"/>
    </row>
  </sheetData>
  <mergeCells count="4">
    <mergeCell ref="B5:C5"/>
    <mergeCell ref="D5:E5"/>
    <mergeCell ref="F5:G5"/>
    <mergeCell ref="H5:I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37"/>
  <sheetViews>
    <sheetView showGridLines="0" workbookViewId="0" topLeftCell="A1">
      <selection activeCell="K35" sqref="K35"/>
    </sheetView>
  </sheetViews>
  <sheetFormatPr defaultColWidth="9.140625" defaultRowHeight="12.75"/>
  <cols>
    <col min="1" max="1" width="21.140625" style="0" bestFit="1" customWidth="1"/>
    <col min="2" max="2" width="20.140625" style="0" bestFit="1" customWidth="1"/>
    <col min="3" max="11" width="10.7109375" style="0" customWidth="1"/>
    <col min="14" max="14" width="18.7109375" style="0" bestFit="1" customWidth="1"/>
  </cols>
  <sheetData>
    <row r="1" spans="1:13" ht="20.25">
      <c r="A1" s="139" t="s">
        <v>390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="83" customFormat="1" ht="12.75"/>
    <row r="3" spans="1:11" ht="12.75">
      <c r="A3" s="140"/>
      <c r="B3" s="89"/>
      <c r="C3" s="104" t="s">
        <v>0</v>
      </c>
      <c r="D3" s="105"/>
      <c r="E3" s="106"/>
      <c r="F3" s="104" t="s">
        <v>381</v>
      </c>
      <c r="G3" s="105"/>
      <c r="H3" s="106"/>
      <c r="I3" s="104" t="s">
        <v>302</v>
      </c>
      <c r="J3" s="105"/>
      <c r="K3" s="106"/>
    </row>
    <row r="4" spans="1:11" ht="12.75">
      <c r="A4" s="79" t="s">
        <v>388</v>
      </c>
      <c r="B4" s="79" t="s">
        <v>382</v>
      </c>
      <c r="C4" s="80" t="s">
        <v>389</v>
      </c>
      <c r="D4" s="81" t="s">
        <v>335</v>
      </c>
      <c r="E4" s="81" t="s">
        <v>334</v>
      </c>
      <c r="F4" s="80" t="s">
        <v>389</v>
      </c>
      <c r="G4" s="81" t="s">
        <v>335</v>
      </c>
      <c r="H4" s="82" t="s">
        <v>334</v>
      </c>
      <c r="I4" s="80" t="s">
        <v>389</v>
      </c>
      <c r="J4" s="81" t="s">
        <v>335</v>
      </c>
      <c r="K4" s="94" t="s">
        <v>334</v>
      </c>
    </row>
    <row r="5" spans="1:11" ht="12.75">
      <c r="A5" s="88" t="s">
        <v>383</v>
      </c>
      <c r="B5" s="95"/>
      <c r="C5" s="96">
        <v>398</v>
      </c>
      <c r="D5" s="96">
        <v>281</v>
      </c>
      <c r="E5" s="96">
        <v>227</v>
      </c>
      <c r="F5" s="96">
        <v>896</v>
      </c>
      <c r="G5" s="96">
        <v>1128</v>
      </c>
      <c r="H5" s="96">
        <v>990</v>
      </c>
      <c r="I5" s="97" t="s">
        <v>74</v>
      </c>
      <c r="J5" s="97" t="s">
        <v>74</v>
      </c>
      <c r="K5" s="97" t="s">
        <v>74</v>
      </c>
    </row>
    <row r="6" spans="1:11" ht="12.75">
      <c r="A6" s="76"/>
      <c r="B6" s="84" t="s">
        <v>48</v>
      </c>
      <c r="C6" s="85">
        <v>195</v>
      </c>
      <c r="D6" s="85">
        <v>21</v>
      </c>
      <c r="E6" s="85">
        <v>21</v>
      </c>
      <c r="F6" s="85">
        <v>273</v>
      </c>
      <c r="G6" s="85">
        <v>417</v>
      </c>
      <c r="H6" s="85">
        <v>232</v>
      </c>
      <c r="I6" s="87" t="s">
        <v>74</v>
      </c>
      <c r="J6" s="87" t="s">
        <v>74</v>
      </c>
      <c r="K6" s="87" t="s">
        <v>74</v>
      </c>
    </row>
    <row r="7" spans="1:11" ht="12.75">
      <c r="A7" s="72"/>
      <c r="B7" s="84" t="s">
        <v>49</v>
      </c>
      <c r="C7" s="85">
        <v>112</v>
      </c>
      <c r="D7" s="85">
        <v>139</v>
      </c>
      <c r="E7" s="85">
        <v>45</v>
      </c>
      <c r="F7" s="87" t="s">
        <v>74</v>
      </c>
      <c r="G7" s="87" t="s">
        <v>74</v>
      </c>
      <c r="H7" s="87" t="s">
        <v>74</v>
      </c>
      <c r="I7" s="87" t="s">
        <v>74</v>
      </c>
      <c r="J7" s="87" t="s">
        <v>74</v>
      </c>
      <c r="K7" s="87" t="s">
        <v>74</v>
      </c>
    </row>
    <row r="8" spans="1:11" ht="12.75">
      <c r="A8" s="72"/>
      <c r="B8" s="84" t="s">
        <v>50</v>
      </c>
      <c r="C8" s="87" t="s">
        <v>74</v>
      </c>
      <c r="D8" s="85">
        <v>42</v>
      </c>
      <c r="E8" s="85">
        <v>21</v>
      </c>
      <c r="F8" s="85">
        <v>422</v>
      </c>
      <c r="G8" s="85">
        <v>434</v>
      </c>
      <c r="H8" s="85">
        <v>459</v>
      </c>
      <c r="I8" s="87" t="s">
        <v>74</v>
      </c>
      <c r="J8" s="87" t="s">
        <v>74</v>
      </c>
      <c r="K8" s="87" t="s">
        <v>74</v>
      </c>
    </row>
    <row r="9" spans="1:11" ht="12.75">
      <c r="A9" s="72"/>
      <c r="B9" s="84" t="s">
        <v>52</v>
      </c>
      <c r="C9" s="85">
        <v>91</v>
      </c>
      <c r="D9" s="85">
        <v>79</v>
      </c>
      <c r="E9" s="85">
        <v>98</v>
      </c>
      <c r="F9" s="85">
        <v>197</v>
      </c>
      <c r="G9" s="85">
        <v>277</v>
      </c>
      <c r="H9" s="85">
        <v>299</v>
      </c>
      <c r="I9" s="87" t="s">
        <v>74</v>
      </c>
      <c r="J9" s="87" t="s">
        <v>74</v>
      </c>
      <c r="K9" s="87" t="s">
        <v>74</v>
      </c>
    </row>
    <row r="10" spans="1:11" ht="12.75">
      <c r="A10" s="72"/>
      <c r="B10" s="84" t="s">
        <v>53</v>
      </c>
      <c r="C10" s="87" t="s">
        <v>74</v>
      </c>
      <c r="D10" s="87" t="s">
        <v>74</v>
      </c>
      <c r="E10" s="85">
        <v>42</v>
      </c>
      <c r="F10" s="85">
        <v>4</v>
      </c>
      <c r="G10" s="87" t="s">
        <v>74</v>
      </c>
      <c r="H10" s="87" t="s">
        <v>74</v>
      </c>
      <c r="I10" s="87" t="s">
        <v>74</v>
      </c>
      <c r="J10" s="87" t="s">
        <v>74</v>
      </c>
      <c r="K10" s="87" t="s">
        <v>74</v>
      </c>
    </row>
    <row r="11" spans="1:11" ht="12.75">
      <c r="A11" s="88" t="s">
        <v>384</v>
      </c>
      <c r="B11" s="95"/>
      <c r="C11" s="96">
        <v>868</v>
      </c>
      <c r="D11" s="96">
        <v>1087</v>
      </c>
      <c r="E11" s="96">
        <v>1064</v>
      </c>
      <c r="F11" s="96">
        <v>829</v>
      </c>
      <c r="G11" s="96">
        <v>835</v>
      </c>
      <c r="H11" s="96">
        <v>814</v>
      </c>
      <c r="I11" s="97" t="s">
        <v>74</v>
      </c>
      <c r="J11" s="97" t="s">
        <v>74</v>
      </c>
      <c r="K11" s="97" t="s">
        <v>74</v>
      </c>
    </row>
    <row r="12" spans="1:11" ht="12.75">
      <c r="A12" s="76"/>
      <c r="B12" s="84" t="s">
        <v>48</v>
      </c>
      <c r="C12" s="85">
        <v>333</v>
      </c>
      <c r="D12" s="85">
        <v>553</v>
      </c>
      <c r="E12" s="85">
        <v>474</v>
      </c>
      <c r="F12" s="85">
        <v>534</v>
      </c>
      <c r="G12" s="85">
        <v>503</v>
      </c>
      <c r="H12" s="85">
        <v>551</v>
      </c>
      <c r="I12" s="87" t="s">
        <v>74</v>
      </c>
      <c r="J12" s="87" t="s">
        <v>74</v>
      </c>
      <c r="K12" s="87" t="s">
        <v>74</v>
      </c>
    </row>
    <row r="13" spans="1:11" ht="12.75">
      <c r="A13" s="72"/>
      <c r="B13" s="84" t="s">
        <v>49</v>
      </c>
      <c r="C13" s="85">
        <v>351</v>
      </c>
      <c r="D13" s="85">
        <v>382</v>
      </c>
      <c r="E13" s="85">
        <v>424</v>
      </c>
      <c r="F13" s="87" t="s">
        <v>74</v>
      </c>
      <c r="G13" s="87" t="s">
        <v>74</v>
      </c>
      <c r="H13" s="87" t="s">
        <v>74</v>
      </c>
      <c r="I13" s="87" t="s">
        <v>74</v>
      </c>
      <c r="J13" s="87" t="s">
        <v>74</v>
      </c>
      <c r="K13" s="87" t="s">
        <v>74</v>
      </c>
    </row>
    <row r="14" spans="1:11" ht="12.75">
      <c r="A14" s="72"/>
      <c r="B14" s="84" t="s">
        <v>50</v>
      </c>
      <c r="C14" s="85">
        <v>54</v>
      </c>
      <c r="D14" s="85">
        <v>27</v>
      </c>
      <c r="E14" s="85">
        <v>39</v>
      </c>
      <c r="F14" s="85">
        <v>295</v>
      </c>
      <c r="G14" s="85">
        <v>264</v>
      </c>
      <c r="H14" s="85">
        <v>263</v>
      </c>
      <c r="I14" s="85"/>
      <c r="J14" s="85"/>
      <c r="K14" s="85"/>
    </row>
    <row r="15" spans="1:11" ht="12.75">
      <c r="A15" s="72"/>
      <c r="B15" s="84" t="s">
        <v>52</v>
      </c>
      <c r="C15" s="85">
        <v>130</v>
      </c>
      <c r="D15" s="85">
        <v>125</v>
      </c>
      <c r="E15" s="85">
        <v>127</v>
      </c>
      <c r="F15" s="87" t="s">
        <v>74</v>
      </c>
      <c r="G15" s="85">
        <v>60</v>
      </c>
      <c r="H15" s="87" t="s">
        <v>74</v>
      </c>
      <c r="I15" s="87" t="s">
        <v>74</v>
      </c>
      <c r="J15" s="87" t="s">
        <v>74</v>
      </c>
      <c r="K15" s="87" t="s">
        <v>74</v>
      </c>
    </row>
    <row r="16" spans="1:11" ht="12.75">
      <c r="A16" s="72"/>
      <c r="B16" s="84" t="s">
        <v>53</v>
      </c>
      <c r="C16" s="87" t="s">
        <v>74</v>
      </c>
      <c r="D16" s="87" t="s">
        <v>74</v>
      </c>
      <c r="E16" s="87" t="s">
        <v>74</v>
      </c>
      <c r="F16" s="87" t="s">
        <v>74</v>
      </c>
      <c r="G16" s="85">
        <v>8</v>
      </c>
      <c r="H16" s="87" t="s">
        <v>74</v>
      </c>
      <c r="I16" s="87" t="s">
        <v>74</v>
      </c>
      <c r="J16" s="87" t="s">
        <v>74</v>
      </c>
      <c r="K16" s="87" t="s">
        <v>74</v>
      </c>
    </row>
    <row r="17" spans="1:11" ht="12.75">
      <c r="A17" s="88" t="s">
        <v>385</v>
      </c>
      <c r="B17" s="95"/>
      <c r="C17" s="96">
        <v>478</v>
      </c>
      <c r="D17" s="96">
        <v>598</v>
      </c>
      <c r="E17" s="96">
        <v>578</v>
      </c>
      <c r="F17" s="96">
        <v>33</v>
      </c>
      <c r="G17" s="96">
        <v>24</v>
      </c>
      <c r="H17" s="96">
        <v>45</v>
      </c>
      <c r="I17" s="97" t="s">
        <v>74</v>
      </c>
      <c r="J17" s="97" t="s">
        <v>74</v>
      </c>
      <c r="K17" s="97" t="s">
        <v>74</v>
      </c>
    </row>
    <row r="18" spans="1:11" ht="12.75">
      <c r="A18" s="76"/>
      <c r="B18" s="84" t="s">
        <v>48</v>
      </c>
      <c r="C18" s="85">
        <v>262</v>
      </c>
      <c r="D18" s="85">
        <v>376</v>
      </c>
      <c r="E18" s="85">
        <v>224</v>
      </c>
      <c r="F18" s="87" t="s">
        <v>74</v>
      </c>
      <c r="G18" s="85">
        <v>24</v>
      </c>
      <c r="H18" s="85">
        <v>3</v>
      </c>
      <c r="I18" s="87" t="s">
        <v>74</v>
      </c>
      <c r="J18" s="87" t="s">
        <v>74</v>
      </c>
      <c r="K18" s="87" t="s">
        <v>74</v>
      </c>
    </row>
    <row r="19" spans="1:11" ht="12.75">
      <c r="A19" s="72"/>
      <c r="B19" s="84" t="s">
        <v>49</v>
      </c>
      <c r="C19" s="87" t="s">
        <v>74</v>
      </c>
      <c r="D19" s="87" t="s">
        <v>74</v>
      </c>
      <c r="E19" s="85">
        <v>158</v>
      </c>
      <c r="F19" s="87" t="s">
        <v>74</v>
      </c>
      <c r="G19" s="87" t="s">
        <v>74</v>
      </c>
      <c r="H19" s="87" t="s">
        <v>74</v>
      </c>
      <c r="I19" s="87" t="s">
        <v>74</v>
      </c>
      <c r="J19" s="87" t="s">
        <v>74</v>
      </c>
      <c r="K19" s="87" t="s">
        <v>74</v>
      </c>
    </row>
    <row r="20" spans="1:11" ht="12.75">
      <c r="A20" s="72"/>
      <c r="B20" s="84" t="s">
        <v>50</v>
      </c>
      <c r="C20" s="85">
        <v>216</v>
      </c>
      <c r="D20" s="85">
        <v>222</v>
      </c>
      <c r="E20" s="85">
        <v>54</v>
      </c>
      <c r="F20" s="85">
        <v>33</v>
      </c>
      <c r="G20" s="87" t="s">
        <v>74</v>
      </c>
      <c r="H20" s="85">
        <v>42</v>
      </c>
      <c r="I20" s="87" t="s">
        <v>74</v>
      </c>
      <c r="J20" s="87" t="s">
        <v>74</v>
      </c>
      <c r="K20" s="87" t="s">
        <v>74</v>
      </c>
    </row>
    <row r="21" spans="1:11" ht="12.75">
      <c r="A21" s="72"/>
      <c r="B21" s="84" t="s">
        <v>51</v>
      </c>
      <c r="C21" s="87" t="s">
        <v>74</v>
      </c>
      <c r="D21" s="87" t="s">
        <v>74</v>
      </c>
      <c r="E21" s="85">
        <v>94</v>
      </c>
      <c r="F21" s="87" t="s">
        <v>74</v>
      </c>
      <c r="G21" s="87" t="s">
        <v>74</v>
      </c>
      <c r="H21" s="87" t="s">
        <v>74</v>
      </c>
      <c r="I21" s="87" t="s">
        <v>74</v>
      </c>
      <c r="J21" s="87" t="s">
        <v>74</v>
      </c>
      <c r="K21" s="87" t="s">
        <v>74</v>
      </c>
    </row>
    <row r="22" spans="1:11" ht="12.75">
      <c r="A22" s="72"/>
      <c r="B22" s="84" t="s">
        <v>53</v>
      </c>
      <c r="C22" s="87" t="s">
        <v>74</v>
      </c>
      <c r="D22" s="87" t="s">
        <v>74</v>
      </c>
      <c r="E22" s="85">
        <v>48</v>
      </c>
      <c r="F22" s="87" t="s">
        <v>74</v>
      </c>
      <c r="G22" s="87" t="s">
        <v>74</v>
      </c>
      <c r="H22" s="87" t="s">
        <v>74</v>
      </c>
      <c r="I22" s="87" t="s">
        <v>74</v>
      </c>
      <c r="J22" s="87" t="s">
        <v>74</v>
      </c>
      <c r="K22" s="87" t="s">
        <v>74</v>
      </c>
    </row>
    <row r="23" spans="1:11" ht="12.75">
      <c r="A23" s="88" t="s">
        <v>386</v>
      </c>
      <c r="B23" s="95"/>
      <c r="C23" s="96">
        <f aca="true" t="shared" si="0" ref="C23:H23">SUM(C24:C26)</f>
        <v>396</v>
      </c>
      <c r="D23" s="96">
        <f t="shared" si="0"/>
        <v>520</v>
      </c>
      <c r="E23" s="96">
        <f t="shared" si="0"/>
        <v>304</v>
      </c>
      <c r="F23" s="96">
        <f t="shared" si="0"/>
        <v>127</v>
      </c>
      <c r="G23" s="96">
        <f t="shared" si="0"/>
        <v>80</v>
      </c>
      <c r="H23" s="96">
        <f t="shared" si="0"/>
        <v>28</v>
      </c>
      <c r="I23" s="97" t="s">
        <v>74</v>
      </c>
      <c r="J23" s="97" t="s">
        <v>74</v>
      </c>
      <c r="K23" s="97" t="s">
        <v>74</v>
      </c>
    </row>
    <row r="24" spans="1:11" ht="12.75">
      <c r="A24" s="76"/>
      <c r="B24" s="86" t="s">
        <v>50</v>
      </c>
      <c r="C24" s="87" t="s">
        <v>74</v>
      </c>
      <c r="D24" s="87" t="s">
        <v>74</v>
      </c>
      <c r="E24" s="87" t="s">
        <v>74</v>
      </c>
      <c r="F24" s="85">
        <v>127</v>
      </c>
      <c r="G24" s="85">
        <v>80</v>
      </c>
      <c r="H24" s="85">
        <v>28</v>
      </c>
      <c r="I24" s="87" t="s">
        <v>74</v>
      </c>
      <c r="J24" s="87" t="s">
        <v>74</v>
      </c>
      <c r="K24" s="87" t="s">
        <v>74</v>
      </c>
    </row>
    <row r="25" spans="1:11" ht="12.75">
      <c r="A25" s="72"/>
      <c r="B25" s="86" t="s">
        <v>52</v>
      </c>
      <c r="C25" s="85">
        <v>92</v>
      </c>
      <c r="D25" s="85">
        <v>336</v>
      </c>
      <c r="E25" s="85">
        <v>260</v>
      </c>
      <c r="F25" s="87" t="s">
        <v>74</v>
      </c>
      <c r="G25" s="87" t="s">
        <v>74</v>
      </c>
      <c r="H25" s="87" t="s">
        <v>74</v>
      </c>
      <c r="I25" s="87" t="s">
        <v>74</v>
      </c>
      <c r="J25" s="87" t="s">
        <v>74</v>
      </c>
      <c r="K25" s="87" t="s">
        <v>74</v>
      </c>
    </row>
    <row r="26" spans="1:11" ht="12.75">
      <c r="A26" s="72"/>
      <c r="B26" s="86" t="s">
        <v>53</v>
      </c>
      <c r="C26" s="85">
        <v>304</v>
      </c>
      <c r="D26" s="85">
        <v>184</v>
      </c>
      <c r="E26" s="85">
        <v>44</v>
      </c>
      <c r="F26" s="87" t="s">
        <v>74</v>
      </c>
      <c r="G26" s="87" t="s">
        <v>74</v>
      </c>
      <c r="H26" s="87" t="s">
        <v>74</v>
      </c>
      <c r="I26" s="87" t="s">
        <v>74</v>
      </c>
      <c r="J26" s="87" t="s">
        <v>74</v>
      </c>
      <c r="K26" s="87" t="s">
        <v>74</v>
      </c>
    </row>
    <row r="27" spans="1:11" ht="12.75">
      <c r="A27" s="88" t="s">
        <v>387</v>
      </c>
      <c r="B27" s="95"/>
      <c r="C27" s="96">
        <v>1751</v>
      </c>
      <c r="D27" s="96">
        <v>1961</v>
      </c>
      <c r="E27" s="96">
        <v>1649</v>
      </c>
      <c r="F27" s="96">
        <v>1044</v>
      </c>
      <c r="G27" s="96">
        <v>1009</v>
      </c>
      <c r="H27" s="96">
        <v>1066</v>
      </c>
      <c r="I27" s="97" t="s">
        <v>74</v>
      </c>
      <c r="J27" s="97" t="s">
        <v>74</v>
      </c>
      <c r="K27" s="96">
        <v>32</v>
      </c>
    </row>
    <row r="28" spans="1:11" ht="12.75">
      <c r="A28" s="76"/>
      <c r="B28" s="84" t="s">
        <v>48</v>
      </c>
      <c r="C28" s="85">
        <v>21</v>
      </c>
      <c r="D28" s="87" t="s">
        <v>74</v>
      </c>
      <c r="E28" s="85">
        <v>18</v>
      </c>
      <c r="F28" s="85">
        <v>685</v>
      </c>
      <c r="G28" s="85">
        <v>529</v>
      </c>
      <c r="H28" s="85">
        <v>527</v>
      </c>
      <c r="I28" s="87" t="s">
        <v>74</v>
      </c>
      <c r="J28" s="87" t="s">
        <v>74</v>
      </c>
      <c r="K28" s="87" t="s">
        <v>74</v>
      </c>
    </row>
    <row r="29" spans="1:11" ht="12.75">
      <c r="A29" s="72"/>
      <c r="B29" s="84" t="s">
        <v>49</v>
      </c>
      <c r="C29" s="85">
        <v>102</v>
      </c>
      <c r="D29" s="85">
        <v>87</v>
      </c>
      <c r="E29" s="85">
        <v>157</v>
      </c>
      <c r="F29" s="85">
        <v>51</v>
      </c>
      <c r="G29" s="85">
        <v>95</v>
      </c>
      <c r="H29" s="85">
        <v>156</v>
      </c>
      <c r="I29" s="87" t="s">
        <v>74</v>
      </c>
      <c r="J29" s="87" t="s">
        <v>74</v>
      </c>
      <c r="K29" s="87" t="s">
        <v>74</v>
      </c>
    </row>
    <row r="30" spans="1:11" ht="12.75">
      <c r="A30" s="72"/>
      <c r="B30" s="84" t="s">
        <v>50</v>
      </c>
      <c r="C30" s="85">
        <v>1051</v>
      </c>
      <c r="D30" s="85">
        <v>1200</v>
      </c>
      <c r="E30" s="85">
        <v>996</v>
      </c>
      <c r="F30" s="85">
        <v>171</v>
      </c>
      <c r="G30" s="85">
        <v>263</v>
      </c>
      <c r="H30" s="85">
        <v>174</v>
      </c>
      <c r="I30" s="87" t="s">
        <v>74</v>
      </c>
      <c r="J30" s="87" t="s">
        <v>74</v>
      </c>
      <c r="K30" s="87" t="s">
        <v>74</v>
      </c>
    </row>
    <row r="31" spans="1:11" ht="12.75">
      <c r="A31" s="72"/>
      <c r="B31" s="84" t="s">
        <v>2</v>
      </c>
      <c r="C31" s="87" t="s">
        <v>74</v>
      </c>
      <c r="D31" s="87" t="s">
        <v>74</v>
      </c>
      <c r="E31" s="87" t="s">
        <v>74</v>
      </c>
      <c r="F31" s="87" t="s">
        <v>74</v>
      </c>
      <c r="G31" s="87" t="s">
        <v>74</v>
      </c>
      <c r="H31" s="87" t="s">
        <v>74</v>
      </c>
      <c r="I31" s="87" t="s">
        <v>74</v>
      </c>
      <c r="J31" s="87" t="s">
        <v>74</v>
      </c>
      <c r="K31" s="85">
        <v>32</v>
      </c>
    </row>
    <row r="32" spans="1:11" ht="12.75">
      <c r="A32" s="72"/>
      <c r="B32" s="84" t="s">
        <v>57</v>
      </c>
      <c r="C32" s="85">
        <v>29</v>
      </c>
      <c r="D32" s="85">
        <v>42</v>
      </c>
      <c r="E32" s="85">
        <v>41</v>
      </c>
      <c r="F32" s="87" t="s">
        <v>74</v>
      </c>
      <c r="G32" s="87" t="s">
        <v>74</v>
      </c>
      <c r="H32" s="87" t="s">
        <v>74</v>
      </c>
      <c r="I32" s="87" t="s">
        <v>74</v>
      </c>
      <c r="J32" s="87" t="s">
        <v>74</v>
      </c>
      <c r="K32" s="87" t="s">
        <v>74</v>
      </c>
    </row>
    <row r="33" spans="1:11" ht="12.75">
      <c r="A33" s="72"/>
      <c r="B33" s="84" t="s">
        <v>52</v>
      </c>
      <c r="C33" s="85">
        <v>244</v>
      </c>
      <c r="D33" s="85">
        <v>448</v>
      </c>
      <c r="E33" s="85">
        <v>393</v>
      </c>
      <c r="F33" s="85">
        <v>21</v>
      </c>
      <c r="G33" s="85">
        <v>26</v>
      </c>
      <c r="H33" s="85">
        <v>121</v>
      </c>
      <c r="I33" s="87" t="s">
        <v>74</v>
      </c>
      <c r="J33" s="87" t="s">
        <v>74</v>
      </c>
      <c r="K33" s="87" t="s">
        <v>74</v>
      </c>
    </row>
    <row r="34" spans="1:11" ht="12.75">
      <c r="A34" s="73"/>
      <c r="B34" s="84" t="s">
        <v>53</v>
      </c>
      <c r="C34" s="85">
        <v>304</v>
      </c>
      <c r="D34" s="85">
        <v>184</v>
      </c>
      <c r="E34" s="85">
        <v>44</v>
      </c>
      <c r="F34" s="85">
        <v>116</v>
      </c>
      <c r="G34" s="85">
        <v>96</v>
      </c>
      <c r="H34" s="85">
        <v>88</v>
      </c>
      <c r="I34" s="87" t="s">
        <v>74</v>
      </c>
      <c r="J34" s="87" t="s">
        <v>74</v>
      </c>
      <c r="K34" s="87" t="s">
        <v>74</v>
      </c>
    </row>
    <row r="35" spans="1:11" ht="12.75">
      <c r="A35" s="90" t="s">
        <v>391</v>
      </c>
      <c r="B35" s="91"/>
      <c r="C35" s="92">
        <f>SUM(C5,C11,C17,C23,C27)</f>
        <v>3891</v>
      </c>
      <c r="D35" s="92">
        <f>SUM(D5,D11,D17,D23,D27)</f>
        <v>4447</v>
      </c>
      <c r="E35" s="92">
        <f aca="true" t="shared" si="1" ref="E35:K35">SUM(E5,E11,E17,E23,E27)</f>
        <v>3822</v>
      </c>
      <c r="F35" s="92">
        <f t="shared" si="1"/>
        <v>2929</v>
      </c>
      <c r="G35" s="92">
        <f t="shared" si="1"/>
        <v>3076</v>
      </c>
      <c r="H35" s="92">
        <f t="shared" si="1"/>
        <v>2943</v>
      </c>
      <c r="I35" s="93" t="s">
        <v>74</v>
      </c>
      <c r="J35" s="93" t="s">
        <v>74</v>
      </c>
      <c r="K35" s="141">
        <f t="shared" si="1"/>
        <v>32</v>
      </c>
    </row>
    <row r="36" s="83" customFormat="1" ht="12.75"/>
    <row r="37" spans="1:11" s="83" customFormat="1" ht="54" customHeight="1">
      <c r="A37" s="103" t="s">
        <v>392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</sheetData>
  <mergeCells count="5">
    <mergeCell ref="A1:M1"/>
    <mergeCell ref="A37:K37"/>
    <mergeCell ref="C3:E3"/>
    <mergeCell ref="F3:H3"/>
    <mergeCell ref="I3:K3"/>
  </mergeCells>
  <printOptions/>
  <pageMargins left="0.25" right="0.25" top="1" bottom="1" header="0.5" footer="0.5"/>
  <pageSetup fitToHeight="1" fitToWidth="1" horizontalDpi="600" verticalDpi="600" orientation="landscape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I37"/>
  <sheetViews>
    <sheetView workbookViewId="0" topLeftCell="A1">
      <selection activeCell="A2" sqref="A2:I2"/>
    </sheetView>
  </sheetViews>
  <sheetFormatPr defaultColWidth="9.140625" defaultRowHeight="12.75"/>
  <cols>
    <col min="1" max="1" width="30.7109375" style="1" customWidth="1"/>
    <col min="2" max="2" width="35.7109375" style="1" customWidth="1"/>
    <col min="3" max="9" width="15.7109375" style="1" customWidth="1"/>
    <col min="10" max="16384" width="9.140625" style="1" customWidth="1"/>
  </cols>
  <sheetData>
    <row r="2" spans="1:9" ht="23.25">
      <c r="A2" s="107" t="s">
        <v>397</v>
      </c>
      <c r="B2" s="107"/>
      <c r="C2" s="107"/>
      <c r="D2" s="107"/>
      <c r="E2" s="107"/>
      <c r="F2" s="107"/>
      <c r="G2" s="107"/>
      <c r="H2" s="107"/>
      <c r="I2" s="107"/>
    </row>
    <row r="4" ht="16.5" thickBot="1">
      <c r="A4" s="2" t="s">
        <v>77</v>
      </c>
    </row>
    <row r="5" spans="1:9" ht="27.75" customHeight="1" thickBot="1" thickTop="1">
      <c r="A5" s="3"/>
      <c r="B5" s="3"/>
      <c r="C5" s="3"/>
      <c r="D5" s="102" t="s">
        <v>78</v>
      </c>
      <c r="E5" s="102"/>
      <c r="F5" s="102"/>
      <c r="G5" s="102" t="s">
        <v>79</v>
      </c>
      <c r="H5" s="102"/>
      <c r="I5" s="102"/>
    </row>
    <row r="6" spans="1:9" ht="13.5" thickBot="1">
      <c r="A6" s="34" t="s">
        <v>80</v>
      </c>
      <c r="B6" s="34" t="s">
        <v>81</v>
      </c>
      <c r="C6" s="35" t="s">
        <v>82</v>
      </c>
      <c r="D6" s="4" t="s">
        <v>0</v>
      </c>
      <c r="E6" s="4" t="s">
        <v>83</v>
      </c>
      <c r="F6" s="4" t="s">
        <v>1</v>
      </c>
      <c r="G6" s="4" t="s">
        <v>0</v>
      </c>
      <c r="H6" s="4" t="s">
        <v>83</v>
      </c>
      <c r="I6" s="4" t="s">
        <v>1</v>
      </c>
    </row>
    <row r="7" spans="1:9" ht="12.75">
      <c r="A7" s="1" t="s">
        <v>84</v>
      </c>
      <c r="B7" s="1" t="s">
        <v>84</v>
      </c>
      <c r="C7" s="1" t="s">
        <v>85</v>
      </c>
      <c r="D7" s="36">
        <v>2858</v>
      </c>
      <c r="E7" s="29">
        <v>1807</v>
      </c>
      <c r="F7" s="29">
        <v>4665</v>
      </c>
      <c r="G7" s="29">
        <v>190.5</v>
      </c>
      <c r="H7" s="29">
        <v>120.5</v>
      </c>
      <c r="I7" s="29">
        <v>311</v>
      </c>
    </row>
    <row r="8" spans="2:9" ht="12.75">
      <c r="B8" s="1" t="s">
        <v>86</v>
      </c>
      <c r="C8" s="1" t="s">
        <v>87</v>
      </c>
      <c r="D8" s="36">
        <v>393</v>
      </c>
      <c r="E8" s="29">
        <v>60</v>
      </c>
      <c r="F8" s="29">
        <v>453</v>
      </c>
      <c r="G8" s="29">
        <v>26.2</v>
      </c>
      <c r="H8" s="29">
        <v>4</v>
      </c>
      <c r="I8" s="29">
        <v>30.2</v>
      </c>
    </row>
    <row r="9" spans="1:9" ht="12.75">
      <c r="A9" s="38"/>
      <c r="B9" s="39" t="s">
        <v>1</v>
      </c>
      <c r="C9" s="39"/>
      <c r="D9" s="40">
        <v>3251</v>
      </c>
      <c r="E9" s="51">
        <v>1867</v>
      </c>
      <c r="F9" s="52">
        <v>5118</v>
      </c>
      <c r="G9" s="40">
        <v>216.7</v>
      </c>
      <c r="H9" s="40">
        <v>124.5</v>
      </c>
      <c r="I9" s="40">
        <v>341.2</v>
      </c>
    </row>
    <row r="10" spans="1:9" ht="12.75">
      <c r="A10" s="1" t="s">
        <v>88</v>
      </c>
      <c r="B10" s="1" t="s">
        <v>89</v>
      </c>
      <c r="C10" s="1" t="s">
        <v>91</v>
      </c>
      <c r="D10" s="36">
        <v>0</v>
      </c>
      <c r="E10" s="29">
        <v>36</v>
      </c>
      <c r="F10" s="29">
        <v>36</v>
      </c>
      <c r="G10" s="29">
        <v>0</v>
      </c>
      <c r="H10" s="29">
        <v>2.4</v>
      </c>
      <c r="I10" s="29">
        <v>2.4</v>
      </c>
    </row>
    <row r="11" spans="3:9" ht="12.75">
      <c r="C11" s="1" t="s">
        <v>92</v>
      </c>
      <c r="D11" s="36">
        <v>0</v>
      </c>
      <c r="E11" s="29">
        <v>4</v>
      </c>
      <c r="F11" s="29">
        <v>4</v>
      </c>
      <c r="G11" s="29">
        <v>0</v>
      </c>
      <c r="H11" s="29">
        <v>0.3</v>
      </c>
      <c r="I11" s="29">
        <v>0.3</v>
      </c>
    </row>
    <row r="12" spans="3:9" ht="12.75">
      <c r="C12" s="1" t="s">
        <v>94</v>
      </c>
      <c r="D12" s="36">
        <v>0</v>
      </c>
      <c r="E12" s="29">
        <v>12</v>
      </c>
      <c r="F12" s="29">
        <v>12</v>
      </c>
      <c r="G12" s="29">
        <v>0</v>
      </c>
      <c r="H12" s="29">
        <v>0.8</v>
      </c>
      <c r="I12" s="29">
        <v>0.8</v>
      </c>
    </row>
    <row r="13" spans="1:9" ht="12.75">
      <c r="A13" s="38"/>
      <c r="B13" s="39" t="s">
        <v>1</v>
      </c>
      <c r="C13" s="39"/>
      <c r="D13" s="40">
        <v>0</v>
      </c>
      <c r="E13" s="51">
        <v>52</v>
      </c>
      <c r="F13" s="52">
        <v>52</v>
      </c>
      <c r="G13" s="40">
        <v>0</v>
      </c>
      <c r="H13" s="40">
        <v>3.5</v>
      </c>
      <c r="I13" s="40">
        <v>3.5</v>
      </c>
    </row>
    <row r="14" spans="1:9" ht="12.75">
      <c r="A14" s="1" t="s">
        <v>95</v>
      </c>
      <c r="B14" s="1" t="s">
        <v>95</v>
      </c>
      <c r="C14" s="1" t="s">
        <v>338</v>
      </c>
      <c r="D14" s="36">
        <v>0</v>
      </c>
      <c r="E14" s="29">
        <v>52</v>
      </c>
      <c r="F14" s="29">
        <v>52</v>
      </c>
      <c r="G14" s="29">
        <v>0</v>
      </c>
      <c r="H14" s="29">
        <v>3.5</v>
      </c>
      <c r="I14" s="29">
        <v>3.5</v>
      </c>
    </row>
    <row r="15" spans="3:9" ht="12.75">
      <c r="C15" s="1" t="s">
        <v>91</v>
      </c>
      <c r="D15" s="36">
        <v>0</v>
      </c>
      <c r="E15" s="29">
        <v>1786</v>
      </c>
      <c r="F15" s="29">
        <v>1786</v>
      </c>
      <c r="G15" s="29">
        <v>0</v>
      </c>
      <c r="H15" s="29">
        <v>119.1</v>
      </c>
      <c r="I15" s="29">
        <v>119.1</v>
      </c>
    </row>
    <row r="16" spans="1:9" ht="12.75">
      <c r="A16" s="38"/>
      <c r="B16" s="39" t="s">
        <v>1</v>
      </c>
      <c r="C16" s="39"/>
      <c r="D16" s="40">
        <v>0</v>
      </c>
      <c r="E16" s="51">
        <v>1838</v>
      </c>
      <c r="F16" s="52">
        <v>1838</v>
      </c>
      <c r="G16" s="40">
        <v>0</v>
      </c>
      <c r="H16" s="40">
        <v>122.5</v>
      </c>
      <c r="I16" s="40">
        <v>122.5</v>
      </c>
    </row>
    <row r="17" spans="1:9" ht="12.75">
      <c r="A17" s="1" t="s">
        <v>96</v>
      </c>
      <c r="B17" s="1" t="s">
        <v>97</v>
      </c>
      <c r="C17" s="1" t="s">
        <v>98</v>
      </c>
      <c r="D17" s="36">
        <v>1145</v>
      </c>
      <c r="E17" s="29">
        <v>762</v>
      </c>
      <c r="F17" s="29">
        <v>1907</v>
      </c>
      <c r="G17" s="29">
        <v>76.3</v>
      </c>
      <c r="H17" s="29">
        <v>50.8</v>
      </c>
      <c r="I17" s="29">
        <v>127.1</v>
      </c>
    </row>
    <row r="18" spans="2:9" ht="12.75">
      <c r="B18" s="1" t="s">
        <v>99</v>
      </c>
      <c r="C18" s="1" t="s">
        <v>100</v>
      </c>
      <c r="D18" s="36">
        <v>2228</v>
      </c>
      <c r="E18" s="29">
        <v>139</v>
      </c>
      <c r="F18" s="29">
        <v>2367</v>
      </c>
      <c r="G18" s="29">
        <v>148.5</v>
      </c>
      <c r="H18" s="29">
        <v>9.3</v>
      </c>
      <c r="I18" s="29">
        <v>157.8</v>
      </c>
    </row>
    <row r="19" spans="1:9" ht="12.75">
      <c r="A19" s="38"/>
      <c r="B19" s="39" t="s">
        <v>1</v>
      </c>
      <c r="C19" s="39"/>
      <c r="D19" s="40">
        <v>3373</v>
      </c>
      <c r="E19" s="51">
        <v>901</v>
      </c>
      <c r="F19" s="52">
        <v>4274</v>
      </c>
      <c r="G19" s="40">
        <v>224.9</v>
      </c>
      <c r="H19" s="40">
        <v>60.1</v>
      </c>
      <c r="I19" s="40">
        <v>284.9</v>
      </c>
    </row>
    <row r="20" spans="1:9" ht="12.75">
      <c r="A20" s="1" t="s">
        <v>101</v>
      </c>
      <c r="B20" s="1" t="s">
        <v>102</v>
      </c>
      <c r="C20" s="1" t="s">
        <v>103</v>
      </c>
      <c r="D20" s="36">
        <v>0</v>
      </c>
      <c r="E20" s="29">
        <v>336</v>
      </c>
      <c r="F20" s="29">
        <v>336</v>
      </c>
      <c r="G20" s="29">
        <v>0</v>
      </c>
      <c r="H20" s="29">
        <v>22.4</v>
      </c>
      <c r="I20" s="29">
        <v>22.4</v>
      </c>
    </row>
    <row r="21" spans="1:9" ht="12.75">
      <c r="A21" s="38"/>
      <c r="B21" s="39" t="s">
        <v>1</v>
      </c>
      <c r="C21" s="39"/>
      <c r="D21" s="40">
        <v>0</v>
      </c>
      <c r="E21" s="51">
        <v>336</v>
      </c>
      <c r="F21" s="52">
        <v>336</v>
      </c>
      <c r="G21" s="40">
        <v>0</v>
      </c>
      <c r="H21" s="40">
        <v>22.4</v>
      </c>
      <c r="I21" s="40">
        <v>22.4</v>
      </c>
    </row>
    <row r="22" spans="1:9" ht="12.75">
      <c r="A22" s="1" t="s">
        <v>104</v>
      </c>
      <c r="B22" s="1" t="s">
        <v>104</v>
      </c>
      <c r="C22" s="1" t="s">
        <v>90</v>
      </c>
      <c r="D22" s="36">
        <v>1759</v>
      </c>
      <c r="E22" s="29">
        <v>846</v>
      </c>
      <c r="F22" s="29">
        <v>2605</v>
      </c>
      <c r="G22" s="29">
        <v>117.3</v>
      </c>
      <c r="H22" s="29">
        <v>56.4</v>
      </c>
      <c r="I22" s="29">
        <v>173.7</v>
      </c>
    </row>
    <row r="23" spans="1:9" ht="12.75">
      <c r="A23" s="38"/>
      <c r="B23" s="39" t="s">
        <v>1</v>
      </c>
      <c r="C23" s="39"/>
      <c r="D23" s="40">
        <v>1759</v>
      </c>
      <c r="E23" s="51">
        <v>846</v>
      </c>
      <c r="F23" s="52">
        <v>2605</v>
      </c>
      <c r="G23" s="40">
        <v>117.3</v>
      </c>
      <c r="H23" s="40">
        <v>56.4</v>
      </c>
      <c r="I23" s="40">
        <v>173.7</v>
      </c>
    </row>
    <row r="24" spans="1:9" ht="12.75">
      <c r="A24" s="1" t="s">
        <v>105</v>
      </c>
      <c r="B24" s="1" t="s">
        <v>105</v>
      </c>
      <c r="C24" s="1" t="s">
        <v>106</v>
      </c>
      <c r="D24" s="36">
        <v>0</v>
      </c>
      <c r="E24" s="29">
        <v>291</v>
      </c>
      <c r="F24" s="29">
        <v>291</v>
      </c>
      <c r="G24" s="29">
        <v>0</v>
      </c>
      <c r="H24" s="29">
        <v>19.4</v>
      </c>
      <c r="I24" s="29">
        <v>19.4</v>
      </c>
    </row>
    <row r="25" spans="1:9" ht="12.75">
      <c r="A25" s="38"/>
      <c r="B25" s="39" t="s">
        <v>1</v>
      </c>
      <c r="C25" s="39"/>
      <c r="D25" s="40">
        <v>0</v>
      </c>
      <c r="E25" s="51">
        <v>291</v>
      </c>
      <c r="F25" s="52">
        <v>291</v>
      </c>
      <c r="G25" s="40">
        <v>0</v>
      </c>
      <c r="H25" s="40">
        <v>19.4</v>
      </c>
      <c r="I25" s="40">
        <v>19.4</v>
      </c>
    </row>
    <row r="26" spans="1:9" ht="12.75">
      <c r="A26" s="1" t="s">
        <v>107</v>
      </c>
      <c r="B26" s="1" t="s">
        <v>107</v>
      </c>
      <c r="C26" s="1" t="s">
        <v>93</v>
      </c>
      <c r="D26" s="36">
        <v>2019</v>
      </c>
      <c r="E26" s="29">
        <v>1242</v>
      </c>
      <c r="F26" s="29">
        <v>3261</v>
      </c>
      <c r="G26" s="29">
        <v>134.6</v>
      </c>
      <c r="H26" s="29">
        <v>82.8</v>
      </c>
      <c r="I26" s="29">
        <v>217.4</v>
      </c>
    </row>
    <row r="27" spans="1:9" ht="12.75">
      <c r="A27" s="38"/>
      <c r="B27" s="39" t="s">
        <v>1</v>
      </c>
      <c r="C27" s="39"/>
      <c r="D27" s="40">
        <v>2019</v>
      </c>
      <c r="E27" s="51">
        <v>1242</v>
      </c>
      <c r="F27" s="52">
        <v>3261</v>
      </c>
      <c r="G27" s="40">
        <v>134.6</v>
      </c>
      <c r="H27" s="40">
        <v>82.8</v>
      </c>
      <c r="I27" s="40">
        <v>217.4</v>
      </c>
    </row>
    <row r="28" spans="1:9" ht="12.75">
      <c r="A28" s="1" t="s">
        <v>108</v>
      </c>
      <c r="B28" s="1" t="s">
        <v>109</v>
      </c>
      <c r="C28" s="1" t="s">
        <v>110</v>
      </c>
      <c r="D28" s="36">
        <v>750</v>
      </c>
      <c r="E28" s="29">
        <v>472</v>
      </c>
      <c r="F28" s="29">
        <v>1222</v>
      </c>
      <c r="G28" s="29">
        <v>50</v>
      </c>
      <c r="H28" s="29">
        <v>31.5</v>
      </c>
      <c r="I28" s="29">
        <v>81.5</v>
      </c>
    </row>
    <row r="29" spans="2:9" ht="12.75">
      <c r="B29" s="1" t="s">
        <v>108</v>
      </c>
      <c r="C29" s="1" t="s">
        <v>92</v>
      </c>
      <c r="D29" s="36">
        <v>2280</v>
      </c>
      <c r="E29" s="29">
        <v>1003</v>
      </c>
      <c r="F29" s="29">
        <v>3283</v>
      </c>
      <c r="G29" s="29">
        <v>152</v>
      </c>
      <c r="H29" s="29">
        <v>66.9</v>
      </c>
      <c r="I29" s="29">
        <v>218.9</v>
      </c>
    </row>
    <row r="30" spans="1:9" ht="12.75">
      <c r="A30" s="38"/>
      <c r="B30" s="39" t="s">
        <v>1</v>
      </c>
      <c r="C30" s="39"/>
      <c r="D30" s="40">
        <v>3030</v>
      </c>
      <c r="E30" s="51">
        <v>1475</v>
      </c>
      <c r="F30" s="52">
        <v>4505</v>
      </c>
      <c r="G30" s="40">
        <v>202</v>
      </c>
      <c r="H30" s="40">
        <v>98.3</v>
      </c>
      <c r="I30" s="40">
        <v>300.3</v>
      </c>
    </row>
    <row r="31" spans="1:9" ht="25.5">
      <c r="A31" s="142" t="s">
        <v>111</v>
      </c>
      <c r="B31" s="142" t="s">
        <v>111</v>
      </c>
      <c r="C31" s="1" t="s">
        <v>94</v>
      </c>
      <c r="D31" s="36">
        <v>1800</v>
      </c>
      <c r="E31" s="29">
        <v>928</v>
      </c>
      <c r="F31" s="29">
        <v>2728</v>
      </c>
      <c r="G31" s="29">
        <v>120</v>
      </c>
      <c r="H31" s="29">
        <v>61.9</v>
      </c>
      <c r="I31" s="29">
        <v>181.9</v>
      </c>
    </row>
    <row r="32" spans="1:9" ht="12.75">
      <c r="A32" s="38"/>
      <c r="B32" s="39" t="s">
        <v>1</v>
      </c>
      <c r="C32" s="39"/>
      <c r="D32" s="40">
        <v>1800</v>
      </c>
      <c r="E32" s="51">
        <v>928</v>
      </c>
      <c r="F32" s="52">
        <v>2728</v>
      </c>
      <c r="G32" s="40">
        <v>120</v>
      </c>
      <c r="H32" s="40">
        <v>61.9</v>
      </c>
      <c r="I32" s="40">
        <v>181.9</v>
      </c>
    </row>
    <row r="33" spans="1:9" ht="12.75">
      <c r="A33" s="1" t="s">
        <v>112</v>
      </c>
      <c r="B33" s="1" t="s">
        <v>48</v>
      </c>
      <c r="C33" s="1" t="s">
        <v>113</v>
      </c>
      <c r="D33" s="36">
        <v>594</v>
      </c>
      <c r="E33" s="29">
        <v>0</v>
      </c>
      <c r="F33" s="29">
        <v>594</v>
      </c>
      <c r="G33" s="29">
        <v>39.6</v>
      </c>
      <c r="H33" s="29">
        <v>0</v>
      </c>
      <c r="I33" s="29">
        <v>39.6</v>
      </c>
    </row>
    <row r="34" spans="2:9" ht="12.75">
      <c r="B34" s="1" t="s">
        <v>339</v>
      </c>
      <c r="C34" s="1" t="s">
        <v>113</v>
      </c>
      <c r="D34" s="36">
        <v>135</v>
      </c>
      <c r="E34" s="29">
        <v>0</v>
      </c>
      <c r="F34" s="29">
        <v>135</v>
      </c>
      <c r="G34" s="29">
        <v>9</v>
      </c>
      <c r="H34" s="29">
        <v>0</v>
      </c>
      <c r="I34" s="29">
        <v>9</v>
      </c>
    </row>
    <row r="35" spans="2:9" ht="12.75">
      <c r="B35" s="1" t="s">
        <v>114</v>
      </c>
      <c r="C35" s="1" t="s">
        <v>115</v>
      </c>
      <c r="D35" s="36">
        <v>136</v>
      </c>
      <c r="E35" s="29">
        <v>0</v>
      </c>
      <c r="F35" s="29">
        <v>136</v>
      </c>
      <c r="G35" s="29">
        <v>9.1</v>
      </c>
      <c r="H35" s="29">
        <v>0</v>
      </c>
      <c r="I35" s="29">
        <v>9.1</v>
      </c>
    </row>
    <row r="36" spans="1:9" ht="12.75">
      <c r="A36" s="38"/>
      <c r="B36" s="39" t="s">
        <v>1</v>
      </c>
      <c r="C36" s="39"/>
      <c r="D36" s="40">
        <v>865</v>
      </c>
      <c r="E36" s="40">
        <v>0</v>
      </c>
      <c r="F36" s="40">
        <v>865</v>
      </c>
      <c r="G36" s="40">
        <v>57.7</v>
      </c>
      <c r="H36" s="40">
        <v>0</v>
      </c>
      <c r="I36" s="40">
        <v>57.7</v>
      </c>
    </row>
    <row r="37" spans="1:9" ht="12.75">
      <c r="A37" s="41" t="s">
        <v>116</v>
      </c>
      <c r="B37" s="41"/>
      <c r="C37" s="41"/>
      <c r="D37" s="42">
        <v>16097</v>
      </c>
      <c r="E37" s="42">
        <v>9776</v>
      </c>
      <c r="F37" s="42">
        <v>25873</v>
      </c>
      <c r="G37" s="42">
        <v>1073.1</v>
      </c>
      <c r="H37" s="42">
        <v>651.7</v>
      </c>
      <c r="I37" s="42">
        <v>1724.9</v>
      </c>
    </row>
  </sheetData>
  <mergeCells count="3">
    <mergeCell ref="A2:I2"/>
    <mergeCell ref="D5:F5"/>
    <mergeCell ref="G5:I5"/>
  </mergeCells>
  <printOptions/>
  <pageMargins left="0.25" right="0.25" top="1" bottom="1" header="0.5" footer="0.5"/>
  <pageSetup fitToHeight="1" fitToWidth="1" horizontalDpi="600" verticalDpi="600" orientation="landscape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I50"/>
  <sheetViews>
    <sheetView workbookViewId="0" topLeftCell="A1">
      <selection activeCell="A2" sqref="A2:I50"/>
    </sheetView>
  </sheetViews>
  <sheetFormatPr defaultColWidth="9.140625" defaultRowHeight="12.75"/>
  <cols>
    <col min="1" max="1" width="30.7109375" style="1" customWidth="1"/>
    <col min="2" max="2" width="35.7109375" style="1" customWidth="1"/>
    <col min="3" max="9" width="15.7109375" style="1" customWidth="1"/>
    <col min="10" max="16384" width="9.140625" style="1" customWidth="1"/>
  </cols>
  <sheetData>
    <row r="2" spans="1:9" ht="23.25">
      <c r="A2" s="107" t="s">
        <v>397</v>
      </c>
      <c r="B2" s="107"/>
      <c r="C2" s="107"/>
      <c r="D2" s="107"/>
      <c r="E2" s="107"/>
      <c r="F2" s="107"/>
      <c r="G2" s="107"/>
      <c r="H2" s="107"/>
      <c r="I2" s="107"/>
    </row>
    <row r="4" ht="16.5" thickBot="1">
      <c r="A4" s="2" t="s">
        <v>117</v>
      </c>
    </row>
    <row r="5" spans="1:9" ht="27.75" customHeight="1" thickBot="1" thickTop="1">
      <c r="A5" s="3"/>
      <c r="B5" s="3"/>
      <c r="C5" s="3"/>
      <c r="D5" s="102" t="s">
        <v>78</v>
      </c>
      <c r="E5" s="102"/>
      <c r="F5" s="102"/>
      <c r="G5" s="102" t="s">
        <v>79</v>
      </c>
      <c r="H5" s="102"/>
      <c r="I5" s="102"/>
    </row>
    <row r="6" spans="1:9" ht="13.5" thickBot="1">
      <c r="A6" s="34" t="s">
        <v>80</v>
      </c>
      <c r="B6" s="34" t="s">
        <v>81</v>
      </c>
      <c r="C6" s="35" t="s">
        <v>82</v>
      </c>
      <c r="D6" s="4" t="s">
        <v>0</v>
      </c>
      <c r="E6" s="4" t="s">
        <v>83</v>
      </c>
      <c r="F6" s="4" t="s">
        <v>1</v>
      </c>
      <c r="G6" s="4" t="s">
        <v>0</v>
      </c>
      <c r="H6" s="4" t="s">
        <v>83</v>
      </c>
      <c r="I6" s="4" t="s">
        <v>1</v>
      </c>
    </row>
    <row r="7" spans="1:9" ht="12.75">
      <c r="A7" s="1" t="s">
        <v>118</v>
      </c>
      <c r="B7" s="1" t="s">
        <v>118</v>
      </c>
      <c r="C7" s="1" t="s">
        <v>119</v>
      </c>
      <c r="D7" s="36">
        <v>3022</v>
      </c>
      <c r="E7" s="29">
        <v>0</v>
      </c>
      <c r="F7" s="29">
        <v>3022</v>
      </c>
      <c r="G7" s="29">
        <v>201.5</v>
      </c>
      <c r="H7" s="29">
        <v>0</v>
      </c>
      <c r="I7" s="29">
        <v>201.5</v>
      </c>
    </row>
    <row r="8" spans="1:9" ht="12.75">
      <c r="A8" s="38"/>
      <c r="B8" s="39" t="s">
        <v>1</v>
      </c>
      <c r="C8" s="39"/>
      <c r="D8" s="40">
        <v>3022</v>
      </c>
      <c r="E8" s="51">
        <v>0</v>
      </c>
      <c r="F8" s="52">
        <v>3022</v>
      </c>
      <c r="G8" s="40">
        <v>201.5</v>
      </c>
      <c r="H8" s="40">
        <v>0</v>
      </c>
      <c r="I8" s="40">
        <v>201.5</v>
      </c>
    </row>
    <row r="9" spans="1:9" ht="12.75">
      <c r="A9" s="1" t="s">
        <v>120</v>
      </c>
      <c r="B9" s="1" t="s">
        <v>120</v>
      </c>
      <c r="C9" s="1" t="s">
        <v>121</v>
      </c>
      <c r="D9" s="36">
        <v>3084</v>
      </c>
      <c r="E9" s="29">
        <v>45</v>
      </c>
      <c r="F9" s="29">
        <v>3129</v>
      </c>
      <c r="G9" s="29">
        <v>205.6</v>
      </c>
      <c r="H9" s="29">
        <v>3</v>
      </c>
      <c r="I9" s="29">
        <v>208.6</v>
      </c>
    </row>
    <row r="10" spans="1:9" ht="12.75">
      <c r="A10" s="38"/>
      <c r="B10" s="39" t="s">
        <v>1</v>
      </c>
      <c r="C10" s="39"/>
      <c r="D10" s="40">
        <v>3084</v>
      </c>
      <c r="E10" s="51">
        <v>45</v>
      </c>
      <c r="F10" s="52">
        <v>3129</v>
      </c>
      <c r="G10" s="40">
        <v>205.6</v>
      </c>
      <c r="H10" s="40">
        <v>3</v>
      </c>
      <c r="I10" s="40">
        <v>208.6</v>
      </c>
    </row>
    <row r="11" spans="1:9" ht="12.75">
      <c r="A11" s="1" t="s">
        <v>122</v>
      </c>
      <c r="B11" s="1" t="s">
        <v>122</v>
      </c>
      <c r="C11" s="1" t="s">
        <v>123</v>
      </c>
      <c r="D11" s="36">
        <v>6311</v>
      </c>
      <c r="E11" s="29">
        <v>262</v>
      </c>
      <c r="F11" s="29">
        <v>6573</v>
      </c>
      <c r="G11" s="29">
        <v>420.7</v>
      </c>
      <c r="H11" s="29">
        <v>17.5</v>
      </c>
      <c r="I11" s="29">
        <v>438.2</v>
      </c>
    </row>
    <row r="12" spans="2:9" ht="12.75">
      <c r="B12" s="1" t="s">
        <v>124</v>
      </c>
      <c r="C12" s="1" t="s">
        <v>125</v>
      </c>
      <c r="D12" s="36">
        <v>748</v>
      </c>
      <c r="E12" s="29">
        <v>0</v>
      </c>
      <c r="F12" s="29">
        <v>748</v>
      </c>
      <c r="G12" s="29">
        <v>49.9</v>
      </c>
      <c r="H12" s="29">
        <v>0</v>
      </c>
      <c r="I12" s="29">
        <v>49.9</v>
      </c>
    </row>
    <row r="13" spans="1:9" ht="12.75">
      <c r="A13" s="38"/>
      <c r="B13" s="39" t="s">
        <v>1</v>
      </c>
      <c r="C13" s="39"/>
      <c r="D13" s="40">
        <v>7059</v>
      </c>
      <c r="E13" s="51">
        <v>262</v>
      </c>
      <c r="F13" s="52">
        <v>7321</v>
      </c>
      <c r="G13" s="40">
        <v>470.6</v>
      </c>
      <c r="H13" s="40">
        <v>17.5</v>
      </c>
      <c r="I13" s="40">
        <v>488.1</v>
      </c>
    </row>
    <row r="14" spans="1:9" ht="12.75">
      <c r="A14" s="1" t="s">
        <v>126</v>
      </c>
      <c r="B14" s="1" t="s">
        <v>126</v>
      </c>
      <c r="C14" s="1" t="s">
        <v>127</v>
      </c>
      <c r="D14" s="36">
        <v>2530</v>
      </c>
      <c r="E14" s="29">
        <v>563</v>
      </c>
      <c r="F14" s="29">
        <v>3093</v>
      </c>
      <c r="G14" s="29">
        <v>168.7</v>
      </c>
      <c r="H14" s="29">
        <v>37.5</v>
      </c>
      <c r="I14" s="29">
        <v>206.2</v>
      </c>
    </row>
    <row r="15" spans="1:9" ht="12.75">
      <c r="A15" s="38"/>
      <c r="B15" s="39" t="s">
        <v>1</v>
      </c>
      <c r="C15" s="39"/>
      <c r="D15" s="40">
        <v>2530</v>
      </c>
      <c r="E15" s="51">
        <v>563</v>
      </c>
      <c r="F15" s="52">
        <v>3093</v>
      </c>
      <c r="G15" s="40">
        <v>168.7</v>
      </c>
      <c r="H15" s="40">
        <v>37.5</v>
      </c>
      <c r="I15" s="40">
        <v>206.2</v>
      </c>
    </row>
    <row r="16" spans="1:9" ht="12.75">
      <c r="A16" s="1" t="s">
        <v>128</v>
      </c>
      <c r="B16" s="1" t="s">
        <v>340</v>
      </c>
      <c r="C16" s="1" t="s">
        <v>129</v>
      </c>
      <c r="D16" s="36">
        <v>1547</v>
      </c>
      <c r="E16" s="29">
        <v>0</v>
      </c>
      <c r="F16" s="29">
        <v>1547</v>
      </c>
      <c r="G16" s="29">
        <v>103.1</v>
      </c>
      <c r="H16" s="29">
        <v>0</v>
      </c>
      <c r="I16" s="29">
        <v>103.1</v>
      </c>
    </row>
    <row r="17" spans="2:9" ht="12.75">
      <c r="B17" s="1" t="s">
        <v>128</v>
      </c>
      <c r="C17" s="1" t="s">
        <v>129</v>
      </c>
      <c r="D17" s="36">
        <v>7285</v>
      </c>
      <c r="E17" s="29">
        <v>570</v>
      </c>
      <c r="F17" s="29">
        <v>7855</v>
      </c>
      <c r="G17" s="29">
        <v>485.7</v>
      </c>
      <c r="H17" s="29">
        <v>38</v>
      </c>
      <c r="I17" s="29">
        <v>523.7</v>
      </c>
    </row>
    <row r="18" spans="1:9" ht="12.75">
      <c r="A18" s="38"/>
      <c r="B18" s="39" t="s">
        <v>1</v>
      </c>
      <c r="C18" s="39"/>
      <c r="D18" s="40">
        <v>8832</v>
      </c>
      <c r="E18" s="51">
        <v>570</v>
      </c>
      <c r="F18" s="52">
        <v>9402</v>
      </c>
      <c r="G18" s="40">
        <v>588.8</v>
      </c>
      <c r="H18" s="40">
        <v>38</v>
      </c>
      <c r="I18" s="40">
        <v>626.8</v>
      </c>
    </row>
    <row r="19" spans="1:9" ht="12.75">
      <c r="A19" s="1" t="s">
        <v>130</v>
      </c>
      <c r="B19" s="1" t="s">
        <v>130</v>
      </c>
      <c r="C19" s="1" t="s">
        <v>131</v>
      </c>
      <c r="D19" s="36">
        <v>5517</v>
      </c>
      <c r="E19" s="29">
        <v>338</v>
      </c>
      <c r="F19" s="29">
        <v>5855</v>
      </c>
      <c r="G19" s="29">
        <v>367.8</v>
      </c>
      <c r="H19" s="29">
        <v>22.5</v>
      </c>
      <c r="I19" s="29">
        <v>390.3</v>
      </c>
    </row>
    <row r="20" spans="1:9" ht="12.75">
      <c r="A20" s="38"/>
      <c r="B20" s="39" t="s">
        <v>1</v>
      </c>
      <c r="C20" s="39"/>
      <c r="D20" s="40">
        <v>5517</v>
      </c>
      <c r="E20" s="51">
        <v>338</v>
      </c>
      <c r="F20" s="52">
        <v>5855</v>
      </c>
      <c r="G20" s="40">
        <v>367.8</v>
      </c>
      <c r="H20" s="40">
        <v>22.5</v>
      </c>
      <c r="I20" s="40">
        <v>390.3</v>
      </c>
    </row>
    <row r="21" spans="1:9" ht="12.75">
      <c r="A21" s="1" t="s">
        <v>132</v>
      </c>
      <c r="B21" s="1" t="s">
        <v>133</v>
      </c>
      <c r="C21" s="1" t="s">
        <v>134</v>
      </c>
      <c r="D21" s="36">
        <v>116</v>
      </c>
      <c r="E21" s="29">
        <v>0</v>
      </c>
      <c r="F21" s="29">
        <v>116</v>
      </c>
      <c r="G21" s="29">
        <v>7.7</v>
      </c>
      <c r="H21" s="29">
        <v>0</v>
      </c>
      <c r="I21" s="29">
        <v>7.7</v>
      </c>
    </row>
    <row r="22" spans="2:9" ht="12.75">
      <c r="B22" s="1" t="s">
        <v>135</v>
      </c>
      <c r="C22" s="1" t="s">
        <v>136</v>
      </c>
      <c r="D22" s="36">
        <v>52</v>
      </c>
      <c r="E22" s="29">
        <v>0</v>
      </c>
      <c r="F22" s="29">
        <v>52</v>
      </c>
      <c r="G22" s="29">
        <v>3.5</v>
      </c>
      <c r="H22" s="29">
        <v>0</v>
      </c>
      <c r="I22" s="29">
        <v>3.5</v>
      </c>
    </row>
    <row r="23" spans="2:9" ht="12.75">
      <c r="B23" s="1" t="s">
        <v>307</v>
      </c>
      <c r="C23" s="1" t="s">
        <v>308</v>
      </c>
      <c r="D23" s="36">
        <v>72</v>
      </c>
      <c r="E23" s="29">
        <v>0</v>
      </c>
      <c r="F23" s="29">
        <v>72</v>
      </c>
      <c r="G23" s="29">
        <v>4.8</v>
      </c>
      <c r="H23" s="29">
        <v>0</v>
      </c>
      <c r="I23" s="29">
        <v>4.8</v>
      </c>
    </row>
    <row r="24" spans="2:9" ht="12.75">
      <c r="B24" s="1" t="s">
        <v>137</v>
      </c>
      <c r="C24" s="1" t="s">
        <v>138</v>
      </c>
      <c r="D24" s="36">
        <v>324</v>
      </c>
      <c r="E24" s="29">
        <v>0</v>
      </c>
      <c r="F24" s="29">
        <v>324</v>
      </c>
      <c r="G24" s="29">
        <v>21.6</v>
      </c>
      <c r="H24" s="29">
        <v>0</v>
      </c>
      <c r="I24" s="29">
        <v>21.6</v>
      </c>
    </row>
    <row r="25" spans="1:9" ht="12.75">
      <c r="A25" s="38"/>
      <c r="B25" s="39" t="s">
        <v>1</v>
      </c>
      <c r="C25" s="39"/>
      <c r="D25" s="40">
        <v>564</v>
      </c>
      <c r="E25" s="51">
        <v>0</v>
      </c>
      <c r="F25" s="52">
        <v>564</v>
      </c>
      <c r="G25" s="40">
        <v>37.6</v>
      </c>
      <c r="H25" s="40">
        <v>0</v>
      </c>
      <c r="I25" s="40">
        <v>37.6</v>
      </c>
    </row>
    <row r="26" spans="1:9" ht="12.75">
      <c r="A26" s="1" t="s">
        <v>139</v>
      </c>
      <c r="B26" s="1" t="s">
        <v>140</v>
      </c>
      <c r="C26" s="1" t="s">
        <v>141</v>
      </c>
      <c r="D26" s="36">
        <v>353</v>
      </c>
      <c r="E26" s="29">
        <v>0</v>
      </c>
      <c r="F26" s="29">
        <v>353</v>
      </c>
      <c r="G26" s="29">
        <v>23.5</v>
      </c>
      <c r="H26" s="29">
        <v>0</v>
      </c>
      <c r="I26" s="29">
        <v>23.5</v>
      </c>
    </row>
    <row r="27" spans="2:9" ht="12.75">
      <c r="B27" s="1" t="s">
        <v>142</v>
      </c>
      <c r="C27" s="1" t="s">
        <v>143</v>
      </c>
      <c r="D27" s="36">
        <v>108</v>
      </c>
      <c r="E27" s="29">
        <v>0</v>
      </c>
      <c r="F27" s="29">
        <v>108</v>
      </c>
      <c r="G27" s="29">
        <v>7.2</v>
      </c>
      <c r="H27" s="29">
        <v>0</v>
      </c>
      <c r="I27" s="29">
        <v>7.2</v>
      </c>
    </row>
    <row r="28" spans="2:9" ht="12.75">
      <c r="B28" s="1" t="s">
        <v>144</v>
      </c>
      <c r="C28" s="1" t="s">
        <v>145</v>
      </c>
      <c r="D28" s="36">
        <v>310</v>
      </c>
      <c r="E28" s="29">
        <v>0</v>
      </c>
      <c r="F28" s="29">
        <v>310</v>
      </c>
      <c r="G28" s="29">
        <v>20.7</v>
      </c>
      <c r="H28" s="29">
        <v>0</v>
      </c>
      <c r="I28" s="29">
        <v>20.7</v>
      </c>
    </row>
    <row r="29" spans="2:9" ht="12.75">
      <c r="B29" s="1" t="s">
        <v>146</v>
      </c>
      <c r="C29" s="1" t="s">
        <v>147</v>
      </c>
      <c r="D29" s="36">
        <v>202</v>
      </c>
      <c r="E29" s="29">
        <v>0</v>
      </c>
      <c r="F29" s="29">
        <v>202</v>
      </c>
      <c r="G29" s="29">
        <v>13.5</v>
      </c>
      <c r="H29" s="29">
        <v>0</v>
      </c>
      <c r="I29" s="29">
        <v>13.5</v>
      </c>
    </row>
    <row r="30" spans="2:9" ht="12.75">
      <c r="B30" s="1" t="s">
        <v>148</v>
      </c>
      <c r="C30" s="1" t="s">
        <v>149</v>
      </c>
      <c r="D30" s="36">
        <v>16</v>
      </c>
      <c r="E30" s="29">
        <v>0</v>
      </c>
      <c r="F30" s="29">
        <v>16</v>
      </c>
      <c r="G30" s="29">
        <v>1.1</v>
      </c>
      <c r="H30" s="29">
        <v>0</v>
      </c>
      <c r="I30" s="29">
        <v>1.1</v>
      </c>
    </row>
    <row r="31" spans="2:9" ht="12.75">
      <c r="B31" s="1" t="s">
        <v>150</v>
      </c>
      <c r="C31" s="1" t="s">
        <v>151</v>
      </c>
      <c r="D31" s="36">
        <v>245</v>
      </c>
      <c r="E31" s="29">
        <v>0</v>
      </c>
      <c r="F31" s="29">
        <v>245</v>
      </c>
      <c r="G31" s="29">
        <v>16.3</v>
      </c>
      <c r="H31" s="29">
        <v>0</v>
      </c>
      <c r="I31" s="29">
        <v>16.3</v>
      </c>
    </row>
    <row r="32" spans="2:9" ht="12.75">
      <c r="B32" s="1" t="s">
        <v>152</v>
      </c>
      <c r="C32" s="1" t="s">
        <v>153</v>
      </c>
      <c r="D32" s="36">
        <v>99</v>
      </c>
      <c r="E32" s="29">
        <v>0</v>
      </c>
      <c r="F32" s="29">
        <v>99</v>
      </c>
      <c r="G32" s="29">
        <v>6.6</v>
      </c>
      <c r="H32" s="29">
        <v>0</v>
      </c>
      <c r="I32" s="29">
        <v>6.6</v>
      </c>
    </row>
    <row r="33" spans="2:9" ht="12.75">
      <c r="B33" s="1" t="s">
        <v>154</v>
      </c>
      <c r="C33" s="1" t="s">
        <v>155</v>
      </c>
      <c r="D33" s="36">
        <v>140</v>
      </c>
      <c r="E33" s="29">
        <v>0</v>
      </c>
      <c r="F33" s="29">
        <v>140</v>
      </c>
      <c r="G33" s="29">
        <v>9.3</v>
      </c>
      <c r="H33" s="29">
        <v>0</v>
      </c>
      <c r="I33" s="29">
        <v>9.3</v>
      </c>
    </row>
    <row r="34" spans="2:9" ht="12.75">
      <c r="B34" s="1" t="s">
        <v>139</v>
      </c>
      <c r="C34" s="1" t="s">
        <v>156</v>
      </c>
      <c r="D34" s="36">
        <v>242</v>
      </c>
      <c r="E34" s="29">
        <v>0</v>
      </c>
      <c r="F34" s="29">
        <v>242</v>
      </c>
      <c r="G34" s="29">
        <v>16.1</v>
      </c>
      <c r="H34" s="29">
        <v>0</v>
      </c>
      <c r="I34" s="29">
        <v>16.1</v>
      </c>
    </row>
    <row r="35" spans="2:9" ht="12.75">
      <c r="B35" s="1" t="s">
        <v>157</v>
      </c>
      <c r="C35" s="1" t="s">
        <v>158</v>
      </c>
      <c r="D35" s="36">
        <v>1859</v>
      </c>
      <c r="E35" s="29">
        <v>148</v>
      </c>
      <c r="F35" s="29">
        <v>2007</v>
      </c>
      <c r="G35" s="29">
        <v>123.9</v>
      </c>
      <c r="H35" s="29">
        <v>9.9</v>
      </c>
      <c r="I35" s="29">
        <v>133.8</v>
      </c>
    </row>
    <row r="36" spans="1:9" ht="12.75">
      <c r="A36" s="38"/>
      <c r="B36" s="39" t="s">
        <v>1</v>
      </c>
      <c r="C36" s="39"/>
      <c r="D36" s="40">
        <v>3574</v>
      </c>
      <c r="E36" s="51">
        <v>148</v>
      </c>
      <c r="F36" s="52">
        <v>3722</v>
      </c>
      <c r="G36" s="40">
        <v>238.3</v>
      </c>
      <c r="H36" s="40">
        <v>9.9</v>
      </c>
      <c r="I36" s="40">
        <v>248.1</v>
      </c>
    </row>
    <row r="37" spans="1:9" ht="12.75">
      <c r="A37" s="1" t="s">
        <v>159</v>
      </c>
      <c r="B37" s="1" t="s">
        <v>160</v>
      </c>
      <c r="C37" s="1" t="s">
        <v>161</v>
      </c>
      <c r="D37" s="36">
        <v>348</v>
      </c>
      <c r="E37" s="29">
        <v>82</v>
      </c>
      <c r="F37" s="29">
        <v>430</v>
      </c>
      <c r="G37" s="29">
        <v>23.2</v>
      </c>
      <c r="H37" s="29">
        <v>5.5</v>
      </c>
      <c r="I37" s="29">
        <v>28.7</v>
      </c>
    </row>
    <row r="38" spans="2:9" ht="12.75">
      <c r="B38" s="1" t="s">
        <v>159</v>
      </c>
      <c r="C38" s="1" t="s">
        <v>162</v>
      </c>
      <c r="D38" s="36">
        <v>2807</v>
      </c>
      <c r="E38" s="29">
        <v>182</v>
      </c>
      <c r="F38" s="29">
        <v>2989</v>
      </c>
      <c r="G38" s="29">
        <v>187.1</v>
      </c>
      <c r="H38" s="29">
        <v>12.1</v>
      </c>
      <c r="I38" s="29">
        <v>199.3</v>
      </c>
    </row>
    <row r="39" spans="1:9" ht="12.75">
      <c r="A39" s="38"/>
      <c r="B39" s="39" t="s">
        <v>1</v>
      </c>
      <c r="C39" s="39"/>
      <c r="D39" s="40">
        <v>3155</v>
      </c>
      <c r="E39" s="51">
        <v>264</v>
      </c>
      <c r="F39" s="52">
        <v>3419</v>
      </c>
      <c r="G39" s="40">
        <v>210.3</v>
      </c>
      <c r="H39" s="40">
        <v>17.6</v>
      </c>
      <c r="I39" s="40">
        <v>227.9</v>
      </c>
    </row>
    <row r="40" spans="1:9" ht="12.75">
      <c r="A40" s="1" t="s">
        <v>163</v>
      </c>
      <c r="B40" s="1" t="s">
        <v>163</v>
      </c>
      <c r="C40" s="1" t="s">
        <v>164</v>
      </c>
      <c r="D40" s="36">
        <v>2026</v>
      </c>
      <c r="E40" s="29">
        <v>149</v>
      </c>
      <c r="F40" s="29">
        <v>2175</v>
      </c>
      <c r="G40" s="29">
        <v>135.1</v>
      </c>
      <c r="H40" s="29">
        <v>9.9</v>
      </c>
      <c r="I40" s="29">
        <v>145</v>
      </c>
    </row>
    <row r="41" spans="1:9" ht="12.75">
      <c r="A41" s="38"/>
      <c r="B41" s="39" t="s">
        <v>1</v>
      </c>
      <c r="C41" s="39"/>
      <c r="D41" s="40">
        <v>2026</v>
      </c>
      <c r="E41" s="51">
        <v>149</v>
      </c>
      <c r="F41" s="52">
        <v>2175</v>
      </c>
      <c r="G41" s="40">
        <v>135.1</v>
      </c>
      <c r="H41" s="40">
        <v>9.9</v>
      </c>
      <c r="I41" s="40">
        <v>145</v>
      </c>
    </row>
    <row r="42" spans="1:9" ht="12.75">
      <c r="A42" s="1" t="s">
        <v>165</v>
      </c>
      <c r="B42" s="1" t="s">
        <v>166</v>
      </c>
      <c r="C42" s="1" t="s">
        <v>167</v>
      </c>
      <c r="D42" s="36">
        <v>2371</v>
      </c>
      <c r="E42" s="29">
        <v>41</v>
      </c>
      <c r="F42" s="29">
        <v>2412</v>
      </c>
      <c r="G42" s="29">
        <v>158.1</v>
      </c>
      <c r="H42" s="29">
        <v>2.7</v>
      </c>
      <c r="I42" s="29">
        <v>160.8</v>
      </c>
    </row>
    <row r="43" spans="1:9" ht="12.75">
      <c r="A43" s="38"/>
      <c r="B43" s="39" t="s">
        <v>1</v>
      </c>
      <c r="C43" s="39"/>
      <c r="D43" s="40">
        <v>2371</v>
      </c>
      <c r="E43" s="51">
        <v>41</v>
      </c>
      <c r="F43" s="52">
        <v>2412</v>
      </c>
      <c r="G43" s="40">
        <v>158.1</v>
      </c>
      <c r="H43" s="40">
        <v>2.7</v>
      </c>
      <c r="I43" s="40">
        <v>160.8</v>
      </c>
    </row>
    <row r="44" spans="1:9" ht="12.75">
      <c r="A44" s="1" t="s">
        <v>168</v>
      </c>
      <c r="B44" s="1" t="s">
        <v>168</v>
      </c>
      <c r="C44" s="1" t="s">
        <v>169</v>
      </c>
      <c r="D44" s="36">
        <v>1568</v>
      </c>
      <c r="E44" s="29">
        <v>0</v>
      </c>
      <c r="F44" s="29">
        <v>1568</v>
      </c>
      <c r="G44" s="29">
        <v>104.5</v>
      </c>
      <c r="H44" s="29">
        <v>0</v>
      </c>
      <c r="I44" s="29">
        <v>104.5</v>
      </c>
    </row>
    <row r="45" spans="1:9" ht="12.75">
      <c r="A45" s="38"/>
      <c r="B45" s="39" t="s">
        <v>1</v>
      </c>
      <c r="C45" s="39"/>
      <c r="D45" s="40">
        <v>1568</v>
      </c>
      <c r="E45" s="51">
        <v>0</v>
      </c>
      <c r="F45" s="52">
        <v>1568</v>
      </c>
      <c r="G45" s="40">
        <v>104.5</v>
      </c>
      <c r="H45" s="40">
        <v>0</v>
      </c>
      <c r="I45" s="40">
        <v>104.5</v>
      </c>
    </row>
    <row r="46" spans="1:9" ht="12.75">
      <c r="A46" s="1" t="s">
        <v>170</v>
      </c>
      <c r="B46" s="1" t="s">
        <v>170</v>
      </c>
      <c r="C46" s="1" t="s">
        <v>171</v>
      </c>
      <c r="D46" s="36">
        <v>2269</v>
      </c>
      <c r="E46" s="29">
        <v>2310</v>
      </c>
      <c r="F46" s="29">
        <v>4579</v>
      </c>
      <c r="G46" s="29">
        <v>151.3</v>
      </c>
      <c r="H46" s="29">
        <v>154</v>
      </c>
      <c r="I46" s="29">
        <v>305.3</v>
      </c>
    </row>
    <row r="47" spans="1:9" ht="12.75">
      <c r="A47" s="38"/>
      <c r="B47" s="39" t="s">
        <v>1</v>
      </c>
      <c r="C47" s="39"/>
      <c r="D47" s="40">
        <v>2269</v>
      </c>
      <c r="E47" s="51">
        <v>2310</v>
      </c>
      <c r="F47" s="52">
        <v>4579</v>
      </c>
      <c r="G47" s="40">
        <v>151.3</v>
      </c>
      <c r="H47" s="40">
        <v>154</v>
      </c>
      <c r="I47" s="40">
        <v>305.3</v>
      </c>
    </row>
    <row r="48" spans="1:9" ht="12.75">
      <c r="A48" s="1" t="s">
        <v>172</v>
      </c>
      <c r="B48" s="1" t="s">
        <v>172</v>
      </c>
      <c r="C48" s="1" t="s">
        <v>173</v>
      </c>
      <c r="D48" s="36">
        <v>4977</v>
      </c>
      <c r="E48" s="29">
        <v>332</v>
      </c>
      <c r="F48" s="29">
        <v>5309</v>
      </c>
      <c r="G48" s="29">
        <v>331.8</v>
      </c>
      <c r="H48" s="29">
        <v>22.1</v>
      </c>
      <c r="I48" s="29">
        <v>353.9</v>
      </c>
    </row>
    <row r="49" spans="1:9" ht="12.75">
      <c r="A49" s="38"/>
      <c r="B49" s="39" t="s">
        <v>1</v>
      </c>
      <c r="C49" s="39"/>
      <c r="D49" s="40">
        <v>4977</v>
      </c>
      <c r="E49" s="40">
        <v>332</v>
      </c>
      <c r="F49" s="40">
        <v>5309</v>
      </c>
      <c r="G49" s="40">
        <v>331.8</v>
      </c>
      <c r="H49" s="40">
        <v>22.1</v>
      </c>
      <c r="I49" s="40">
        <v>353.9</v>
      </c>
    </row>
    <row r="50" spans="1:9" ht="12.75">
      <c r="A50" s="41" t="s">
        <v>174</v>
      </c>
      <c r="B50" s="41"/>
      <c r="C50" s="41"/>
      <c r="D50" s="42">
        <v>50548</v>
      </c>
      <c r="E50" s="42">
        <v>5022</v>
      </c>
      <c r="F50" s="42">
        <v>55570</v>
      </c>
      <c r="G50" s="42">
        <v>3369.9</v>
      </c>
      <c r="H50" s="42">
        <v>334.8</v>
      </c>
      <c r="I50" s="42">
        <v>3704.7</v>
      </c>
    </row>
  </sheetData>
  <mergeCells count="3">
    <mergeCell ref="A2:I2"/>
    <mergeCell ref="D5:F5"/>
    <mergeCell ref="G5:I5"/>
  </mergeCells>
  <printOptions/>
  <pageMargins left="0.25" right="0.25" top="0.25" bottom="0.25" header="0.25" footer="0.25"/>
  <pageSetup fitToHeight="1" fitToWidth="1" horizontalDpi="600" verticalDpi="600" orientation="landscape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I40"/>
  <sheetViews>
    <sheetView workbookViewId="0" topLeftCell="A1">
      <selection activeCell="A2" sqref="A2:I40"/>
    </sheetView>
  </sheetViews>
  <sheetFormatPr defaultColWidth="9.140625" defaultRowHeight="12.75"/>
  <cols>
    <col min="1" max="1" width="30.7109375" style="1" customWidth="1"/>
    <col min="2" max="2" width="35.7109375" style="1" customWidth="1"/>
    <col min="3" max="9" width="15.7109375" style="1" customWidth="1"/>
    <col min="10" max="16384" width="9.140625" style="1" customWidth="1"/>
  </cols>
  <sheetData>
    <row r="2" spans="1:9" ht="23.25">
      <c r="A2" s="107" t="s">
        <v>397</v>
      </c>
      <c r="B2" s="107"/>
      <c r="C2" s="107"/>
      <c r="D2" s="107"/>
      <c r="E2" s="107"/>
      <c r="F2" s="107"/>
      <c r="G2" s="107"/>
      <c r="H2" s="107"/>
      <c r="I2" s="107"/>
    </row>
    <row r="4" ht="16.5" thickBot="1">
      <c r="A4" s="2" t="s">
        <v>175</v>
      </c>
    </row>
    <row r="5" spans="1:9" ht="27.75" customHeight="1" thickBot="1" thickTop="1">
      <c r="A5" s="3"/>
      <c r="B5" s="3"/>
      <c r="C5" s="3"/>
      <c r="D5" s="102" t="s">
        <v>78</v>
      </c>
      <c r="E5" s="102"/>
      <c r="F5" s="102"/>
      <c r="G5" s="102" t="s">
        <v>79</v>
      </c>
      <c r="H5" s="102"/>
      <c r="I5" s="102"/>
    </row>
    <row r="6" spans="1:9" ht="13.5" thickBot="1">
      <c r="A6" s="34" t="s">
        <v>80</v>
      </c>
      <c r="B6" s="34" t="s">
        <v>81</v>
      </c>
      <c r="C6" s="35" t="s">
        <v>82</v>
      </c>
      <c r="D6" s="4" t="s">
        <v>0</v>
      </c>
      <c r="E6" s="4" t="s">
        <v>83</v>
      </c>
      <c r="F6" s="4" t="s">
        <v>1</v>
      </c>
      <c r="G6" s="4" t="s">
        <v>0</v>
      </c>
      <c r="H6" s="4" t="s">
        <v>83</v>
      </c>
      <c r="I6" s="4" t="s">
        <v>1</v>
      </c>
    </row>
    <row r="7" spans="1:9" ht="12.75">
      <c r="A7" s="1" t="s">
        <v>176</v>
      </c>
      <c r="B7" s="1" t="s">
        <v>177</v>
      </c>
      <c r="C7" s="1" t="s">
        <v>178</v>
      </c>
      <c r="D7" s="36">
        <v>0</v>
      </c>
      <c r="E7" s="29">
        <v>641</v>
      </c>
      <c r="F7" s="29">
        <v>641</v>
      </c>
      <c r="G7" s="29">
        <v>0</v>
      </c>
      <c r="H7" s="29">
        <v>42.7</v>
      </c>
      <c r="I7" s="29">
        <v>42.7</v>
      </c>
    </row>
    <row r="8" spans="2:9" ht="12.75">
      <c r="B8" s="1" t="s">
        <v>179</v>
      </c>
      <c r="C8" s="1" t="s">
        <v>180</v>
      </c>
      <c r="D8" s="36">
        <v>0</v>
      </c>
      <c r="E8" s="29">
        <v>63</v>
      </c>
      <c r="F8" s="29">
        <v>63</v>
      </c>
      <c r="G8" s="29">
        <v>0</v>
      </c>
      <c r="H8" s="29">
        <v>4.2</v>
      </c>
      <c r="I8" s="29">
        <v>4.2</v>
      </c>
    </row>
    <row r="9" spans="2:9" ht="12.75">
      <c r="B9" s="1" t="s">
        <v>341</v>
      </c>
      <c r="C9" s="1" t="s">
        <v>342</v>
      </c>
      <c r="D9" s="36">
        <v>0</v>
      </c>
      <c r="E9" s="29">
        <v>120</v>
      </c>
      <c r="F9" s="29">
        <v>120</v>
      </c>
      <c r="G9" s="29">
        <v>0</v>
      </c>
      <c r="H9" s="29">
        <v>8</v>
      </c>
      <c r="I9" s="29">
        <v>8</v>
      </c>
    </row>
    <row r="10" spans="2:9" ht="12.75">
      <c r="B10" s="1" t="s">
        <v>181</v>
      </c>
      <c r="C10" s="1" t="s">
        <v>182</v>
      </c>
      <c r="D10" s="36">
        <v>0</v>
      </c>
      <c r="E10" s="29">
        <v>752</v>
      </c>
      <c r="F10" s="29">
        <v>752</v>
      </c>
      <c r="G10" s="29">
        <v>0</v>
      </c>
      <c r="H10" s="29">
        <v>50.1</v>
      </c>
      <c r="I10" s="29">
        <v>50.1</v>
      </c>
    </row>
    <row r="11" spans="3:9" ht="12.75">
      <c r="C11" s="1" t="s">
        <v>183</v>
      </c>
      <c r="D11" s="36">
        <v>0</v>
      </c>
      <c r="E11" s="29">
        <v>1102</v>
      </c>
      <c r="F11" s="29">
        <v>1102</v>
      </c>
      <c r="G11" s="29">
        <v>0</v>
      </c>
      <c r="H11" s="29">
        <v>73.5</v>
      </c>
      <c r="I11" s="29">
        <v>73.5</v>
      </c>
    </row>
    <row r="12" spans="3:9" ht="12.75">
      <c r="C12" s="1" t="s">
        <v>184</v>
      </c>
      <c r="D12" s="36">
        <v>0</v>
      </c>
      <c r="E12" s="29">
        <v>1</v>
      </c>
      <c r="F12" s="29">
        <v>1</v>
      </c>
      <c r="G12" s="29">
        <v>0</v>
      </c>
      <c r="H12" s="29">
        <v>0.1</v>
      </c>
      <c r="I12" s="29">
        <v>0.1</v>
      </c>
    </row>
    <row r="13" spans="2:9" ht="12.75">
      <c r="B13" s="1" t="s">
        <v>185</v>
      </c>
      <c r="C13" s="1" t="s">
        <v>186</v>
      </c>
      <c r="D13" s="36">
        <v>0</v>
      </c>
      <c r="E13" s="29">
        <v>2</v>
      </c>
      <c r="F13" s="29">
        <v>2</v>
      </c>
      <c r="G13" s="29">
        <v>0</v>
      </c>
      <c r="H13" s="29">
        <v>0.1</v>
      </c>
      <c r="I13" s="29">
        <v>0.1</v>
      </c>
    </row>
    <row r="14" spans="2:9" ht="12.75">
      <c r="B14" s="1" t="s">
        <v>187</v>
      </c>
      <c r="C14" s="1" t="s">
        <v>188</v>
      </c>
      <c r="D14" s="36">
        <v>128</v>
      </c>
      <c r="E14" s="29">
        <v>104</v>
      </c>
      <c r="F14" s="29">
        <v>232</v>
      </c>
      <c r="G14" s="29">
        <v>8.5</v>
      </c>
      <c r="H14" s="29">
        <v>6.9</v>
      </c>
      <c r="I14" s="29">
        <v>15.5</v>
      </c>
    </row>
    <row r="15" spans="1:9" ht="12.75">
      <c r="A15" s="38"/>
      <c r="B15" s="39" t="s">
        <v>1</v>
      </c>
      <c r="C15" s="39"/>
      <c r="D15" s="40">
        <v>128</v>
      </c>
      <c r="E15" s="51">
        <v>2785</v>
      </c>
      <c r="F15" s="52">
        <v>2913</v>
      </c>
      <c r="G15" s="40">
        <v>8.5</v>
      </c>
      <c r="H15" s="40">
        <v>185.7</v>
      </c>
      <c r="I15" s="40">
        <v>194.2</v>
      </c>
    </row>
    <row r="16" spans="1:9" ht="12.75">
      <c r="A16" s="1" t="s">
        <v>189</v>
      </c>
      <c r="B16" s="1" t="s">
        <v>190</v>
      </c>
      <c r="C16" s="1" t="s">
        <v>191</v>
      </c>
      <c r="D16" s="36">
        <v>1370</v>
      </c>
      <c r="E16" s="29">
        <v>1340</v>
      </c>
      <c r="F16" s="29">
        <v>2710</v>
      </c>
      <c r="G16" s="29">
        <v>91.3</v>
      </c>
      <c r="H16" s="29">
        <v>89.3</v>
      </c>
      <c r="I16" s="29">
        <v>180.7</v>
      </c>
    </row>
    <row r="17" spans="3:9" ht="12.75">
      <c r="C17" s="1" t="s">
        <v>192</v>
      </c>
      <c r="D17" s="36">
        <v>0</v>
      </c>
      <c r="E17" s="29">
        <v>153</v>
      </c>
      <c r="F17" s="29">
        <v>153</v>
      </c>
      <c r="G17" s="29">
        <v>0</v>
      </c>
      <c r="H17" s="29">
        <v>10.2</v>
      </c>
      <c r="I17" s="29">
        <v>10.2</v>
      </c>
    </row>
    <row r="18" spans="3:9" ht="12.75">
      <c r="C18" s="1" t="s">
        <v>193</v>
      </c>
      <c r="D18" s="36">
        <v>0</v>
      </c>
      <c r="E18" s="29">
        <v>634</v>
      </c>
      <c r="F18" s="29">
        <v>634</v>
      </c>
      <c r="G18" s="29">
        <v>0</v>
      </c>
      <c r="H18" s="29">
        <v>42.3</v>
      </c>
      <c r="I18" s="29">
        <v>42.3</v>
      </c>
    </row>
    <row r="19" spans="1:9" ht="12.75">
      <c r="A19" s="38"/>
      <c r="B19" s="39" t="s">
        <v>1</v>
      </c>
      <c r="C19" s="39"/>
      <c r="D19" s="40">
        <v>1370</v>
      </c>
      <c r="E19" s="51">
        <v>2127</v>
      </c>
      <c r="F19" s="52">
        <v>3497</v>
      </c>
      <c r="G19" s="40">
        <v>91.3</v>
      </c>
      <c r="H19" s="40">
        <v>141.8</v>
      </c>
      <c r="I19" s="40">
        <v>233.1</v>
      </c>
    </row>
    <row r="20" spans="1:9" ht="12.75">
      <c r="A20" s="1" t="s">
        <v>194</v>
      </c>
      <c r="B20" s="1" t="s">
        <v>195</v>
      </c>
      <c r="C20" s="1" t="s">
        <v>196</v>
      </c>
      <c r="D20" s="36">
        <v>145</v>
      </c>
      <c r="E20" s="29">
        <v>1</v>
      </c>
      <c r="F20" s="29">
        <v>146</v>
      </c>
      <c r="G20" s="29">
        <v>9.7</v>
      </c>
      <c r="H20" s="29">
        <v>0.1</v>
      </c>
      <c r="I20" s="29">
        <v>9.7</v>
      </c>
    </row>
    <row r="21" spans="2:9" ht="12.75">
      <c r="B21" s="1" t="s">
        <v>197</v>
      </c>
      <c r="C21" s="1" t="s">
        <v>198</v>
      </c>
      <c r="D21" s="36">
        <v>840</v>
      </c>
      <c r="E21" s="29">
        <v>333</v>
      </c>
      <c r="F21" s="29">
        <v>1173</v>
      </c>
      <c r="G21" s="29">
        <v>56</v>
      </c>
      <c r="H21" s="29">
        <v>22.2</v>
      </c>
      <c r="I21" s="29">
        <v>78.2</v>
      </c>
    </row>
    <row r="22" spans="2:9" ht="12.75">
      <c r="B22" s="1" t="s">
        <v>199</v>
      </c>
      <c r="C22" s="1" t="s">
        <v>200</v>
      </c>
      <c r="D22" s="36">
        <v>218</v>
      </c>
      <c r="E22" s="29">
        <v>209</v>
      </c>
      <c r="F22" s="29">
        <v>427</v>
      </c>
      <c r="G22" s="29">
        <v>14.5</v>
      </c>
      <c r="H22" s="29">
        <v>13.9</v>
      </c>
      <c r="I22" s="29">
        <v>28.5</v>
      </c>
    </row>
    <row r="23" spans="2:9" ht="12.75">
      <c r="B23" s="1" t="s">
        <v>201</v>
      </c>
      <c r="C23" s="1" t="s">
        <v>202</v>
      </c>
      <c r="D23" s="36">
        <v>113</v>
      </c>
      <c r="E23" s="29">
        <v>207</v>
      </c>
      <c r="F23" s="29">
        <v>320</v>
      </c>
      <c r="G23" s="29">
        <v>7.5</v>
      </c>
      <c r="H23" s="29">
        <v>13.8</v>
      </c>
      <c r="I23" s="29">
        <v>21.3</v>
      </c>
    </row>
    <row r="24" spans="2:9" ht="12.75">
      <c r="B24" s="1" t="s">
        <v>203</v>
      </c>
      <c r="C24" s="1" t="s">
        <v>204</v>
      </c>
      <c r="D24" s="36">
        <v>84</v>
      </c>
      <c r="E24" s="29">
        <v>0</v>
      </c>
      <c r="F24" s="29">
        <v>84</v>
      </c>
      <c r="G24" s="29">
        <v>5.6</v>
      </c>
      <c r="H24" s="29">
        <v>0</v>
      </c>
      <c r="I24" s="29">
        <v>5.6</v>
      </c>
    </row>
    <row r="25" spans="2:9" ht="12.75">
      <c r="B25" s="1" t="s">
        <v>205</v>
      </c>
      <c r="C25" s="1" t="s">
        <v>206</v>
      </c>
      <c r="D25" s="36">
        <v>299</v>
      </c>
      <c r="E25" s="29">
        <v>0</v>
      </c>
      <c r="F25" s="29">
        <v>299</v>
      </c>
      <c r="G25" s="29">
        <v>19.9</v>
      </c>
      <c r="H25" s="29">
        <v>0</v>
      </c>
      <c r="I25" s="29">
        <v>19.9</v>
      </c>
    </row>
    <row r="26" spans="2:9" ht="12.75">
      <c r="B26" s="1" t="s">
        <v>207</v>
      </c>
      <c r="C26" s="1" t="s">
        <v>208</v>
      </c>
      <c r="D26" s="36">
        <v>0</v>
      </c>
      <c r="E26" s="29">
        <v>145</v>
      </c>
      <c r="F26" s="29">
        <v>145</v>
      </c>
      <c r="G26" s="29">
        <v>0</v>
      </c>
      <c r="H26" s="29">
        <v>9.7</v>
      </c>
      <c r="I26" s="29">
        <v>9.7</v>
      </c>
    </row>
    <row r="27" spans="1:9" ht="12.75">
      <c r="A27" s="38"/>
      <c r="B27" s="39" t="s">
        <v>1</v>
      </c>
      <c r="C27" s="39"/>
      <c r="D27" s="40">
        <v>1699</v>
      </c>
      <c r="E27" s="51">
        <v>895</v>
      </c>
      <c r="F27" s="52">
        <v>2594</v>
      </c>
      <c r="G27" s="40">
        <v>113.3</v>
      </c>
      <c r="H27" s="40">
        <v>59.7</v>
      </c>
      <c r="I27" s="40">
        <v>172.9</v>
      </c>
    </row>
    <row r="28" spans="1:9" ht="12.75">
      <c r="A28" s="1" t="s">
        <v>209</v>
      </c>
      <c r="B28" s="1" t="s">
        <v>210</v>
      </c>
      <c r="C28" s="1" t="s">
        <v>211</v>
      </c>
      <c r="D28" s="36">
        <v>3408</v>
      </c>
      <c r="E28" s="29">
        <v>272</v>
      </c>
      <c r="F28" s="29">
        <v>3680</v>
      </c>
      <c r="G28" s="29">
        <v>227.2</v>
      </c>
      <c r="H28" s="29">
        <v>18.1</v>
      </c>
      <c r="I28" s="29">
        <v>245.3</v>
      </c>
    </row>
    <row r="29" spans="1:9" ht="12.75">
      <c r="A29" s="38"/>
      <c r="B29" s="39" t="s">
        <v>1</v>
      </c>
      <c r="C29" s="39"/>
      <c r="D29" s="40">
        <v>3408</v>
      </c>
      <c r="E29" s="51">
        <v>272</v>
      </c>
      <c r="F29" s="52">
        <v>3680</v>
      </c>
      <c r="G29" s="40">
        <v>227.2</v>
      </c>
      <c r="H29" s="40">
        <v>18.1</v>
      </c>
      <c r="I29" s="40">
        <v>245.3</v>
      </c>
    </row>
    <row r="30" spans="1:9" ht="12.75">
      <c r="A30" s="1" t="s">
        <v>212</v>
      </c>
      <c r="B30" s="1" t="s">
        <v>50</v>
      </c>
      <c r="C30" s="1" t="s">
        <v>213</v>
      </c>
      <c r="D30" s="36">
        <v>0</v>
      </c>
      <c r="E30" s="29">
        <v>404</v>
      </c>
      <c r="F30" s="29">
        <v>404</v>
      </c>
      <c r="G30" s="29">
        <v>0</v>
      </c>
      <c r="H30" s="29">
        <v>26.9</v>
      </c>
      <c r="I30" s="29">
        <v>26.9</v>
      </c>
    </row>
    <row r="31" spans="1:9" ht="12.75">
      <c r="A31" s="38"/>
      <c r="B31" s="39" t="s">
        <v>1</v>
      </c>
      <c r="C31" s="39"/>
      <c r="D31" s="40">
        <v>0</v>
      </c>
      <c r="E31" s="51">
        <v>404</v>
      </c>
      <c r="F31" s="52">
        <v>404</v>
      </c>
      <c r="G31" s="40">
        <v>0</v>
      </c>
      <c r="H31" s="40">
        <v>26.9</v>
      </c>
      <c r="I31" s="40">
        <v>26.9</v>
      </c>
    </row>
    <row r="32" spans="1:9" ht="12.75">
      <c r="A32" s="1" t="s">
        <v>215</v>
      </c>
      <c r="B32" s="1" t="s">
        <v>216</v>
      </c>
      <c r="C32" s="1" t="s">
        <v>217</v>
      </c>
      <c r="D32" s="36">
        <v>613</v>
      </c>
      <c r="E32" s="29">
        <v>373</v>
      </c>
      <c r="F32" s="29">
        <v>986</v>
      </c>
      <c r="G32" s="29">
        <v>40.9</v>
      </c>
      <c r="H32" s="29">
        <v>24.9</v>
      </c>
      <c r="I32" s="29">
        <v>65.7</v>
      </c>
    </row>
    <row r="33" spans="2:9" ht="12.75">
      <c r="B33" s="1" t="s">
        <v>218</v>
      </c>
      <c r="C33" s="1" t="s">
        <v>219</v>
      </c>
      <c r="D33" s="36">
        <v>624</v>
      </c>
      <c r="E33" s="29">
        <v>502</v>
      </c>
      <c r="F33" s="29">
        <v>1126</v>
      </c>
      <c r="G33" s="29">
        <v>41.6</v>
      </c>
      <c r="H33" s="29">
        <v>33.5</v>
      </c>
      <c r="I33" s="29">
        <v>75.1</v>
      </c>
    </row>
    <row r="34" spans="2:9" ht="12.75">
      <c r="B34" s="1" t="s">
        <v>220</v>
      </c>
      <c r="C34" s="1" t="s">
        <v>221</v>
      </c>
      <c r="D34" s="36">
        <v>0</v>
      </c>
      <c r="E34" s="29">
        <v>50</v>
      </c>
      <c r="F34" s="29">
        <v>50</v>
      </c>
      <c r="G34" s="29">
        <v>0</v>
      </c>
      <c r="H34" s="29">
        <v>3.3</v>
      </c>
      <c r="I34" s="29">
        <v>3.3</v>
      </c>
    </row>
    <row r="35" spans="2:9" ht="12.75">
      <c r="B35" s="1" t="s">
        <v>343</v>
      </c>
      <c r="C35" s="1" t="s">
        <v>344</v>
      </c>
      <c r="D35" s="36">
        <v>196</v>
      </c>
      <c r="E35" s="29">
        <v>0</v>
      </c>
      <c r="F35" s="29">
        <v>196</v>
      </c>
      <c r="G35" s="29">
        <v>13.1</v>
      </c>
      <c r="H35" s="29">
        <v>0</v>
      </c>
      <c r="I35" s="29">
        <v>13.1</v>
      </c>
    </row>
    <row r="36" spans="2:9" ht="12.75">
      <c r="B36" s="1" t="s">
        <v>222</v>
      </c>
      <c r="C36" s="1" t="s">
        <v>223</v>
      </c>
      <c r="D36" s="36">
        <v>632</v>
      </c>
      <c r="E36" s="29">
        <v>1304</v>
      </c>
      <c r="F36" s="29">
        <v>1936</v>
      </c>
      <c r="G36" s="29">
        <v>42.1</v>
      </c>
      <c r="H36" s="29">
        <v>86.9</v>
      </c>
      <c r="I36" s="29">
        <v>129.1</v>
      </c>
    </row>
    <row r="37" spans="2:9" ht="12.75">
      <c r="B37" s="1" t="s">
        <v>224</v>
      </c>
      <c r="C37" s="1" t="s">
        <v>225</v>
      </c>
      <c r="D37" s="36">
        <v>816</v>
      </c>
      <c r="E37" s="29">
        <v>897</v>
      </c>
      <c r="F37" s="29">
        <v>1713</v>
      </c>
      <c r="G37" s="29">
        <v>54.4</v>
      </c>
      <c r="H37" s="29">
        <v>59.8</v>
      </c>
      <c r="I37" s="29">
        <v>114.2</v>
      </c>
    </row>
    <row r="38" spans="2:9" ht="12.75">
      <c r="B38" s="1" t="s">
        <v>226</v>
      </c>
      <c r="C38" s="1" t="s">
        <v>227</v>
      </c>
      <c r="D38" s="36">
        <v>803</v>
      </c>
      <c r="E38" s="29">
        <v>298</v>
      </c>
      <c r="F38" s="29">
        <v>1101</v>
      </c>
      <c r="G38" s="29">
        <v>53.5</v>
      </c>
      <c r="H38" s="29">
        <v>19.9</v>
      </c>
      <c r="I38" s="29">
        <v>73.4</v>
      </c>
    </row>
    <row r="39" spans="1:9" ht="12.75">
      <c r="A39" s="38"/>
      <c r="B39" s="39" t="s">
        <v>1</v>
      </c>
      <c r="C39" s="39"/>
      <c r="D39" s="40">
        <v>3684</v>
      </c>
      <c r="E39" s="40">
        <v>3424</v>
      </c>
      <c r="F39" s="40">
        <v>7108</v>
      </c>
      <c r="G39" s="40">
        <v>245.6</v>
      </c>
      <c r="H39" s="40">
        <v>228.3</v>
      </c>
      <c r="I39" s="40">
        <v>473.9</v>
      </c>
    </row>
    <row r="40" spans="1:9" ht="12.75">
      <c r="A40" s="41" t="s">
        <v>228</v>
      </c>
      <c r="B40" s="41"/>
      <c r="C40" s="41"/>
      <c r="D40" s="42">
        <v>10289</v>
      </c>
      <c r="E40" s="42">
        <v>9907</v>
      </c>
      <c r="F40" s="42">
        <v>20196</v>
      </c>
      <c r="G40" s="42">
        <v>685.9</v>
      </c>
      <c r="H40" s="42">
        <v>660.5</v>
      </c>
      <c r="I40" s="42">
        <v>1346.4</v>
      </c>
    </row>
  </sheetData>
  <mergeCells count="3">
    <mergeCell ref="A2:I2"/>
    <mergeCell ref="D5:F5"/>
    <mergeCell ref="G5:I5"/>
  </mergeCells>
  <printOptions/>
  <pageMargins left="0.25" right="0.25" top="0.25" bottom="0.25" header="0.5" footer="0.5"/>
  <pageSetup fitToHeight="1" fitToWidth="1" horizontalDpi="600" verticalDpi="600" orientation="landscape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2:I33"/>
  <sheetViews>
    <sheetView workbookViewId="0" topLeftCell="A1">
      <selection activeCell="A26" sqref="A26"/>
    </sheetView>
  </sheetViews>
  <sheetFormatPr defaultColWidth="9.140625" defaultRowHeight="12.75"/>
  <cols>
    <col min="1" max="1" width="30.7109375" style="1" customWidth="1"/>
    <col min="2" max="2" width="35.7109375" style="1" customWidth="1"/>
    <col min="3" max="9" width="15.7109375" style="1" customWidth="1"/>
    <col min="10" max="16384" width="9.140625" style="1" customWidth="1"/>
  </cols>
  <sheetData>
    <row r="2" spans="1:9" ht="23.25">
      <c r="A2" s="107" t="s">
        <v>397</v>
      </c>
      <c r="B2" s="107"/>
      <c r="C2" s="107"/>
      <c r="D2" s="107"/>
      <c r="E2" s="107"/>
      <c r="F2" s="107"/>
      <c r="G2" s="107"/>
      <c r="H2" s="107"/>
      <c r="I2" s="107"/>
    </row>
    <row r="4" ht="16.5" thickBot="1">
      <c r="A4" s="2" t="s">
        <v>229</v>
      </c>
    </row>
    <row r="5" spans="1:9" ht="27.75" customHeight="1" thickBot="1" thickTop="1">
      <c r="A5" s="3"/>
      <c r="B5" s="3"/>
      <c r="C5" s="3"/>
      <c r="D5" s="102" t="s">
        <v>78</v>
      </c>
      <c r="E5" s="102"/>
      <c r="F5" s="102"/>
      <c r="G5" s="102" t="s">
        <v>79</v>
      </c>
      <c r="H5" s="102"/>
      <c r="I5" s="102"/>
    </row>
    <row r="6" spans="1:9" ht="13.5" thickBot="1">
      <c r="A6" s="34" t="s">
        <v>80</v>
      </c>
      <c r="B6" s="34" t="s">
        <v>81</v>
      </c>
      <c r="C6" s="35" t="s">
        <v>82</v>
      </c>
      <c r="D6" s="4" t="s">
        <v>0</v>
      </c>
      <c r="E6" s="4" t="s">
        <v>83</v>
      </c>
      <c r="F6" s="4" t="s">
        <v>1</v>
      </c>
      <c r="G6" s="4" t="s">
        <v>0</v>
      </c>
      <c r="H6" s="4" t="s">
        <v>83</v>
      </c>
      <c r="I6" s="4" t="s">
        <v>1</v>
      </c>
    </row>
    <row r="7" spans="1:9" ht="12.75">
      <c r="A7" s="1" t="s">
        <v>230</v>
      </c>
      <c r="B7" s="1" t="s">
        <v>345</v>
      </c>
      <c r="C7" s="1" t="s">
        <v>346</v>
      </c>
      <c r="D7" s="36">
        <v>0</v>
      </c>
      <c r="E7" s="29">
        <v>88</v>
      </c>
      <c r="F7" s="29">
        <v>88</v>
      </c>
      <c r="G7" s="29">
        <v>0</v>
      </c>
      <c r="H7" s="29">
        <v>5.9</v>
      </c>
      <c r="I7" s="29">
        <v>5.9</v>
      </c>
    </row>
    <row r="8" spans="2:9" ht="12.75">
      <c r="B8" s="1" t="s">
        <v>231</v>
      </c>
      <c r="C8" s="1" t="s">
        <v>232</v>
      </c>
      <c r="D8" s="36">
        <v>225</v>
      </c>
      <c r="E8" s="29">
        <v>380</v>
      </c>
      <c r="F8" s="29">
        <v>605</v>
      </c>
      <c r="G8" s="29">
        <v>15</v>
      </c>
      <c r="H8" s="29">
        <v>25.3</v>
      </c>
      <c r="I8" s="29">
        <v>40.3</v>
      </c>
    </row>
    <row r="9" spans="2:9" ht="12.75">
      <c r="B9" s="1" t="s">
        <v>233</v>
      </c>
      <c r="C9" s="1" t="s">
        <v>234</v>
      </c>
      <c r="D9" s="36">
        <v>588</v>
      </c>
      <c r="E9" s="29">
        <v>15</v>
      </c>
      <c r="F9" s="29">
        <v>603</v>
      </c>
      <c r="G9" s="29">
        <v>39.2</v>
      </c>
      <c r="H9" s="29">
        <v>1</v>
      </c>
      <c r="I9" s="29">
        <v>40.2</v>
      </c>
    </row>
    <row r="10" spans="1:9" ht="12.75">
      <c r="A10" s="38"/>
      <c r="B10" s="39" t="s">
        <v>1</v>
      </c>
      <c r="C10" s="39"/>
      <c r="D10" s="40">
        <v>813</v>
      </c>
      <c r="E10" s="51">
        <v>483</v>
      </c>
      <c r="F10" s="52">
        <v>1296</v>
      </c>
      <c r="G10" s="40">
        <v>54.2</v>
      </c>
      <c r="H10" s="40">
        <v>32.2</v>
      </c>
      <c r="I10" s="40">
        <v>86.4</v>
      </c>
    </row>
    <row r="11" spans="1:9" ht="12.75">
      <c r="A11" s="1" t="s">
        <v>235</v>
      </c>
      <c r="B11" s="1" t="s">
        <v>236</v>
      </c>
      <c r="C11" s="1" t="s">
        <v>237</v>
      </c>
      <c r="D11" s="36">
        <v>443</v>
      </c>
      <c r="E11" s="29">
        <v>370</v>
      </c>
      <c r="F11" s="29">
        <v>813</v>
      </c>
      <c r="G11" s="29">
        <v>29.5</v>
      </c>
      <c r="H11" s="29">
        <v>24.7</v>
      </c>
      <c r="I11" s="29">
        <v>54.2</v>
      </c>
    </row>
    <row r="12" spans="2:9" ht="12.75">
      <c r="B12" s="1" t="s">
        <v>233</v>
      </c>
      <c r="C12" s="1" t="s">
        <v>234</v>
      </c>
      <c r="D12" s="36">
        <v>400</v>
      </c>
      <c r="E12" s="29">
        <v>0</v>
      </c>
      <c r="F12" s="29">
        <v>400</v>
      </c>
      <c r="G12" s="29">
        <v>26.7</v>
      </c>
      <c r="H12" s="29">
        <v>0</v>
      </c>
      <c r="I12" s="29">
        <v>26.7</v>
      </c>
    </row>
    <row r="13" spans="2:9" ht="12.75">
      <c r="B13" s="1" t="s">
        <v>238</v>
      </c>
      <c r="C13" s="1" t="s">
        <v>239</v>
      </c>
      <c r="D13" s="36">
        <v>0</v>
      </c>
      <c r="E13" s="29">
        <v>76</v>
      </c>
      <c r="F13" s="29">
        <v>76</v>
      </c>
      <c r="G13" s="29">
        <v>0</v>
      </c>
      <c r="H13" s="29">
        <v>5.1</v>
      </c>
      <c r="I13" s="29">
        <v>5.1</v>
      </c>
    </row>
    <row r="14" spans="1:9" ht="12.75">
      <c r="A14" s="38"/>
      <c r="B14" s="39" t="s">
        <v>1</v>
      </c>
      <c r="C14" s="39"/>
      <c r="D14" s="40">
        <v>843</v>
      </c>
      <c r="E14" s="51">
        <v>446</v>
      </c>
      <c r="F14" s="52">
        <v>1289</v>
      </c>
      <c r="G14" s="40">
        <v>56.2</v>
      </c>
      <c r="H14" s="40">
        <v>29.7</v>
      </c>
      <c r="I14" s="40">
        <v>85.9</v>
      </c>
    </row>
    <row r="15" spans="1:9" ht="12.75">
      <c r="A15" s="1" t="s">
        <v>240</v>
      </c>
      <c r="B15" s="1" t="s">
        <v>233</v>
      </c>
      <c r="C15" s="1" t="s">
        <v>234</v>
      </c>
      <c r="D15" s="36">
        <v>417</v>
      </c>
      <c r="E15" s="29">
        <v>0</v>
      </c>
      <c r="F15" s="29">
        <v>417</v>
      </c>
      <c r="G15" s="29">
        <v>27.8</v>
      </c>
      <c r="H15" s="29">
        <v>0</v>
      </c>
      <c r="I15" s="29">
        <v>27.8</v>
      </c>
    </row>
    <row r="16" spans="1:9" ht="12.75">
      <c r="A16" s="38"/>
      <c r="B16" s="39" t="s">
        <v>1</v>
      </c>
      <c r="C16" s="39"/>
      <c r="D16" s="40">
        <v>417</v>
      </c>
      <c r="E16" s="51">
        <v>0</v>
      </c>
      <c r="F16" s="52">
        <v>417</v>
      </c>
      <c r="G16" s="40">
        <v>27.8</v>
      </c>
      <c r="H16" s="40">
        <v>0</v>
      </c>
      <c r="I16" s="40">
        <v>27.8</v>
      </c>
    </row>
    <row r="17" spans="1:9" ht="12.75">
      <c r="A17" s="1" t="s">
        <v>241</v>
      </c>
      <c r="B17" s="1" t="s">
        <v>241</v>
      </c>
      <c r="C17" s="1" t="s">
        <v>242</v>
      </c>
      <c r="D17" s="36">
        <v>1350</v>
      </c>
      <c r="E17" s="29">
        <v>1023</v>
      </c>
      <c r="F17" s="29">
        <v>2373</v>
      </c>
      <c r="G17" s="29">
        <v>90</v>
      </c>
      <c r="H17" s="29">
        <v>68.2</v>
      </c>
      <c r="I17" s="29">
        <v>158.2</v>
      </c>
    </row>
    <row r="18" spans="2:9" ht="12.75">
      <c r="B18" s="1" t="s">
        <v>233</v>
      </c>
      <c r="C18" s="1" t="s">
        <v>234</v>
      </c>
      <c r="D18" s="36">
        <v>6</v>
      </c>
      <c r="E18" s="29">
        <v>12</v>
      </c>
      <c r="F18" s="29">
        <v>18</v>
      </c>
      <c r="G18" s="29">
        <v>0.4</v>
      </c>
      <c r="H18" s="29">
        <v>0.8</v>
      </c>
      <c r="I18" s="29">
        <v>1.2</v>
      </c>
    </row>
    <row r="19" spans="1:9" ht="12.75">
      <c r="A19" s="38"/>
      <c r="B19" s="39" t="s">
        <v>1</v>
      </c>
      <c r="C19" s="39"/>
      <c r="D19" s="40">
        <v>1356</v>
      </c>
      <c r="E19" s="51">
        <v>1035</v>
      </c>
      <c r="F19" s="52">
        <v>2391</v>
      </c>
      <c r="G19" s="40">
        <v>90.4</v>
      </c>
      <c r="H19" s="40">
        <v>69</v>
      </c>
      <c r="I19" s="40">
        <v>159.4</v>
      </c>
    </row>
    <row r="20" spans="1:9" ht="12.75">
      <c r="A20" s="1" t="s">
        <v>243</v>
      </c>
      <c r="B20" s="1" t="s">
        <v>244</v>
      </c>
      <c r="C20" s="1" t="s">
        <v>245</v>
      </c>
      <c r="D20" s="36">
        <v>265</v>
      </c>
      <c r="E20" s="29">
        <v>0</v>
      </c>
      <c r="F20" s="29">
        <v>265</v>
      </c>
      <c r="G20" s="29">
        <v>17.7</v>
      </c>
      <c r="H20" s="29">
        <v>0</v>
      </c>
      <c r="I20" s="29">
        <v>17.7</v>
      </c>
    </row>
    <row r="21" spans="2:9" ht="12.75">
      <c r="B21" s="1" t="s">
        <v>233</v>
      </c>
      <c r="C21" s="1" t="s">
        <v>234</v>
      </c>
      <c r="D21" s="36">
        <v>174</v>
      </c>
      <c r="E21" s="29">
        <v>0</v>
      </c>
      <c r="F21" s="29">
        <v>174</v>
      </c>
      <c r="G21" s="29">
        <v>11.6</v>
      </c>
      <c r="H21" s="29">
        <v>0</v>
      </c>
      <c r="I21" s="29">
        <v>11.6</v>
      </c>
    </row>
    <row r="22" spans="2:9" ht="12.75">
      <c r="B22" s="1" t="s">
        <v>246</v>
      </c>
      <c r="C22" s="1" t="s">
        <v>247</v>
      </c>
      <c r="D22" s="36">
        <v>36</v>
      </c>
      <c r="E22" s="29">
        <v>0</v>
      </c>
      <c r="F22" s="29">
        <v>36</v>
      </c>
      <c r="G22" s="29">
        <v>2.4</v>
      </c>
      <c r="H22" s="29">
        <v>0</v>
      </c>
      <c r="I22" s="29">
        <v>2.4</v>
      </c>
    </row>
    <row r="23" spans="2:9" ht="12.75">
      <c r="B23" s="1" t="s">
        <v>248</v>
      </c>
      <c r="C23" s="1" t="s">
        <v>249</v>
      </c>
      <c r="D23" s="36">
        <v>120</v>
      </c>
      <c r="E23" s="29">
        <v>0</v>
      </c>
      <c r="F23" s="29">
        <v>120</v>
      </c>
      <c r="G23" s="29">
        <v>8</v>
      </c>
      <c r="H23" s="29">
        <v>0</v>
      </c>
      <c r="I23" s="29">
        <v>8</v>
      </c>
    </row>
    <row r="24" spans="2:9" ht="12.75">
      <c r="B24" s="1" t="s">
        <v>250</v>
      </c>
      <c r="C24" s="1" t="s">
        <v>251</v>
      </c>
      <c r="D24" s="36">
        <v>204</v>
      </c>
      <c r="E24" s="29">
        <v>0</v>
      </c>
      <c r="F24" s="29">
        <v>204</v>
      </c>
      <c r="G24" s="29">
        <v>13.6</v>
      </c>
      <c r="H24" s="29">
        <v>0</v>
      </c>
      <c r="I24" s="29">
        <v>13.6</v>
      </c>
    </row>
    <row r="25" spans="1:9" ht="12.75">
      <c r="A25" s="38"/>
      <c r="B25" s="39" t="s">
        <v>1</v>
      </c>
      <c r="C25" s="39"/>
      <c r="D25" s="40">
        <v>799</v>
      </c>
      <c r="E25" s="51">
        <v>0</v>
      </c>
      <c r="F25" s="52">
        <v>799</v>
      </c>
      <c r="G25" s="40">
        <v>53.3</v>
      </c>
      <c r="H25" s="40">
        <v>0</v>
      </c>
      <c r="I25" s="40">
        <v>53.3</v>
      </c>
    </row>
    <row r="26" spans="1:9" ht="25.5">
      <c r="A26" s="142" t="s">
        <v>252</v>
      </c>
      <c r="B26" s="1" t="s">
        <v>233</v>
      </c>
      <c r="C26" s="1" t="s">
        <v>234</v>
      </c>
      <c r="D26" s="36">
        <v>150</v>
      </c>
      <c r="E26" s="29">
        <v>0</v>
      </c>
      <c r="F26" s="29">
        <v>150</v>
      </c>
      <c r="G26" s="29">
        <v>10</v>
      </c>
      <c r="H26" s="29">
        <v>0</v>
      </c>
      <c r="I26" s="29">
        <v>10</v>
      </c>
    </row>
    <row r="27" spans="2:9" ht="12.75">
      <c r="B27" s="1" t="s">
        <v>252</v>
      </c>
      <c r="C27" s="1" t="s">
        <v>253</v>
      </c>
      <c r="D27" s="36">
        <v>193</v>
      </c>
      <c r="E27" s="29">
        <v>203</v>
      </c>
      <c r="F27" s="29">
        <v>396</v>
      </c>
      <c r="G27" s="29">
        <v>12.9</v>
      </c>
      <c r="H27" s="29">
        <v>13.5</v>
      </c>
      <c r="I27" s="29">
        <v>26.4</v>
      </c>
    </row>
    <row r="28" spans="1:9" ht="12.75">
      <c r="A28" s="38"/>
      <c r="B28" s="39" t="s">
        <v>1</v>
      </c>
      <c r="C28" s="39"/>
      <c r="D28" s="40">
        <v>343</v>
      </c>
      <c r="E28" s="51">
        <v>203</v>
      </c>
      <c r="F28" s="52">
        <v>546</v>
      </c>
      <c r="G28" s="40">
        <v>22.9</v>
      </c>
      <c r="H28" s="40">
        <v>13.5</v>
      </c>
      <c r="I28" s="40">
        <v>36.4</v>
      </c>
    </row>
    <row r="29" spans="1:9" ht="12.75">
      <c r="A29" s="1" t="s">
        <v>254</v>
      </c>
      <c r="B29" s="1" t="s">
        <v>255</v>
      </c>
      <c r="C29" s="1" t="s">
        <v>256</v>
      </c>
      <c r="D29" s="36">
        <v>0</v>
      </c>
      <c r="E29" s="29">
        <v>4</v>
      </c>
      <c r="F29" s="29">
        <v>4</v>
      </c>
      <c r="G29" s="29">
        <v>0</v>
      </c>
      <c r="H29" s="29">
        <v>0.3</v>
      </c>
      <c r="I29" s="29">
        <v>0.3</v>
      </c>
    </row>
    <row r="30" spans="2:9" ht="12.75">
      <c r="B30" s="1" t="s">
        <v>233</v>
      </c>
      <c r="C30" s="1" t="s">
        <v>234</v>
      </c>
      <c r="D30" s="36">
        <v>372</v>
      </c>
      <c r="E30" s="29">
        <v>72</v>
      </c>
      <c r="F30" s="29">
        <v>444</v>
      </c>
      <c r="G30" s="29">
        <v>24.8</v>
      </c>
      <c r="H30" s="29">
        <v>4.8</v>
      </c>
      <c r="I30" s="29">
        <v>29.6</v>
      </c>
    </row>
    <row r="31" spans="2:9" ht="12.75">
      <c r="B31" s="1" t="s">
        <v>254</v>
      </c>
      <c r="C31" s="1" t="s">
        <v>257</v>
      </c>
      <c r="D31" s="36">
        <v>700</v>
      </c>
      <c r="E31" s="29">
        <v>406</v>
      </c>
      <c r="F31" s="29">
        <v>1106</v>
      </c>
      <c r="G31" s="29">
        <v>46.7</v>
      </c>
      <c r="H31" s="29">
        <v>27.1</v>
      </c>
      <c r="I31" s="29">
        <v>73.7</v>
      </c>
    </row>
    <row r="32" spans="1:9" ht="12.75">
      <c r="A32" s="38"/>
      <c r="B32" s="39" t="s">
        <v>1</v>
      </c>
      <c r="C32" s="39"/>
      <c r="D32" s="40">
        <v>1072</v>
      </c>
      <c r="E32" s="40">
        <v>482</v>
      </c>
      <c r="F32" s="40">
        <v>1554</v>
      </c>
      <c r="G32" s="40">
        <v>71.5</v>
      </c>
      <c r="H32" s="40">
        <v>32.1</v>
      </c>
      <c r="I32" s="40">
        <v>103.6</v>
      </c>
    </row>
    <row r="33" spans="1:9" ht="12.75">
      <c r="A33" s="41" t="s">
        <v>258</v>
      </c>
      <c r="B33" s="41"/>
      <c r="C33" s="41"/>
      <c r="D33" s="42">
        <v>5643</v>
      </c>
      <c r="E33" s="42">
        <v>2649</v>
      </c>
      <c r="F33" s="42">
        <v>8292</v>
      </c>
      <c r="G33" s="42">
        <v>376.2</v>
      </c>
      <c r="H33" s="42">
        <v>176.6</v>
      </c>
      <c r="I33" s="42">
        <v>552.8</v>
      </c>
    </row>
  </sheetData>
  <mergeCells count="3">
    <mergeCell ref="A2:I2"/>
    <mergeCell ref="D5:F5"/>
    <mergeCell ref="G5:I5"/>
  </mergeCells>
  <printOptions/>
  <pageMargins left="0.25" right="0.25" top="0.5" bottom="0.5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ERB</cp:lastModifiedBy>
  <cp:lastPrinted>2009-10-07T13:16:23Z</cp:lastPrinted>
  <dcterms:created xsi:type="dcterms:W3CDTF">2006-06-30T21:39:07Z</dcterms:created>
  <dcterms:modified xsi:type="dcterms:W3CDTF">2009-10-07T15:21:54Z</dcterms:modified>
  <cp:category/>
  <cp:version/>
  <cp:contentType/>
  <cp:contentStatus/>
</cp:coreProperties>
</file>