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895" activeTab="0"/>
  </bookViews>
  <sheets>
    <sheet name="Cover" sheetId="1" r:id="rId1"/>
    <sheet name="College Level and Attendance" sheetId="2" r:id="rId2"/>
    <sheet name="Race and Gender by College" sheetId="3" r:id="rId3"/>
    <sheet name="SummStuSCHbyCrseLvl" sheetId="4" r:id="rId4"/>
    <sheet name="Table_Business (2)" sheetId="5" r:id="rId5"/>
    <sheet name="Table_CLASS (2)" sheetId="6" r:id="rId6"/>
    <sheet name="Table_Education (2)" sheetId="7" r:id="rId7"/>
    <sheet name="Table_Engineering (2)" sheetId="8" r:id="rId8"/>
    <sheet name="Table_Science (2)" sheetId="9" r:id="rId9"/>
    <sheet name="Table_Urban_LAW (2)" sheetId="10" r:id="rId10"/>
    <sheet name="Table_UgrdStud_Other_Honors" sheetId="11" r:id="rId11"/>
    <sheet name="Tot_Business (2)" sheetId="12" r:id="rId12"/>
    <sheet name="Tot_CLASS (2)" sheetId="13" r:id="rId13"/>
    <sheet name="Tot_Education (2)" sheetId="14" r:id="rId14"/>
    <sheet name="Tot_Engineerin (2)" sheetId="15" r:id="rId15"/>
    <sheet name="Tot_Science (2)" sheetId="16" r:id="rId16"/>
    <sheet name="Tot_Urban_LAW" sheetId="17" r:id="rId17"/>
    <sheet name="Tot_UgrdStud_Other_Honors" sheetId="18" r:id="rId18"/>
    <sheet name="Summary SCH by MTG (2)" sheetId="19" r:id="rId19"/>
    <sheet name="MTG_Business (2)" sheetId="20" r:id="rId20"/>
    <sheet name="MTG_CLASS (2)" sheetId="21" r:id="rId21"/>
    <sheet name="MTG_Education (2)" sheetId="22" r:id="rId22"/>
    <sheet name="MTG_Engineerin (2)" sheetId="23" r:id="rId23"/>
    <sheet name="MTG_Science (2)" sheetId="24" r:id="rId24"/>
    <sheet name="MTG_Urban_LAW (2)" sheetId="25" r:id="rId25"/>
    <sheet name="MTG_UgrdStud_Other_Honors" sheetId="26" r:id="rId26"/>
    <sheet name="Sheet40" sheetId="27" state="hidden" r:id="rId27"/>
    <sheet name="Registered Hours Attempted" sheetId="28" state="hidden" r:id="rId28"/>
  </sheets>
  <externalReferences>
    <externalReference r:id="rId31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Attendance'!$A$4:$G$39</definedName>
    <definedName name="_xlnm.Print_Area" localSheetId="0">'Cover'!$A$1:$L$54</definedName>
    <definedName name="_xlnm.Print_Area" localSheetId="19">'MTG_Business (2)'!$A$2:$Q$34</definedName>
    <definedName name="_xlnm.Print_Area" localSheetId="20">'MTG_CLASS (2)'!$A$2:$Q$49</definedName>
    <definedName name="_xlnm.Print_Area" localSheetId="21">'MTG_Education (2)'!$A$2:$Q$39</definedName>
    <definedName name="_xlnm.Print_Area" localSheetId="22">'MTG_Engineerin (2)'!$A$2:$Q$32</definedName>
    <definedName name="_xlnm.Print_Area" localSheetId="23">'MTG_Science (2)'!$A$2:$Q$27</definedName>
    <definedName name="_xlnm.Print_Area" localSheetId="25">'MTG_UgrdStud_Other_Honors'!$A$2:$Q$31</definedName>
    <definedName name="_xlnm.Print_Area" localSheetId="24">'MTG_Urban_LAW (2)'!$A$2:$Q$24</definedName>
    <definedName name="_xlnm.Print_Area" localSheetId="2">'Race and Gender by College'!$A$4:$J$46</definedName>
    <definedName name="_xlnm.Print_Area" localSheetId="18">'Summary SCH by MTG (2)'!$A$2:$P$18</definedName>
    <definedName name="_xlnm.Print_Area" localSheetId="3">'SummStuSCHbyCrseLvl'!$A$4:$J$48</definedName>
    <definedName name="_xlnm.Print_Area" localSheetId="4">'Table_Business (2)'!$A$2:$I$38</definedName>
    <definedName name="_xlnm.Print_Area" localSheetId="5">'Table_CLASS (2)'!$A$2:$I$49</definedName>
    <definedName name="_xlnm.Print_Area" localSheetId="6">'Table_Education (2)'!$A$2:$I$40</definedName>
    <definedName name="_xlnm.Print_Area" localSheetId="7">'Table_Engineering (2)'!$A$2:$I$32</definedName>
    <definedName name="_xlnm.Print_Area" localSheetId="8">'Table_Science (2)'!$A$2:$I$27</definedName>
    <definedName name="_xlnm.Print_Area" localSheetId="10">'Table_UgrdStud_Other_Honors'!$A$2:$I$32</definedName>
    <definedName name="_xlnm.Print_Area" localSheetId="9">'Table_Urban_LAW (2)'!$A$2:$I$24</definedName>
    <definedName name="_xlnm.Print_Area" localSheetId="11">'Tot_Business (2)'!$A$2:$K$34</definedName>
    <definedName name="_xlnm.Print_Area" localSheetId="12">'Tot_CLASS (2)'!$A$2:$K$49</definedName>
    <definedName name="_xlnm.Print_Area" localSheetId="13">'Tot_Education (2)'!$A$2:$K$39</definedName>
    <definedName name="_xlnm.Print_Area" localSheetId="14">'Tot_Engineerin (2)'!$A$2:$K$32</definedName>
    <definedName name="_xlnm.Print_Area" localSheetId="15">'Tot_Science (2)'!$A$2:$K$27</definedName>
    <definedName name="_xlnm.Print_Area" localSheetId="17">'Tot_UgrdStud_Other_Honors'!$A$2:$K$32</definedName>
    <definedName name="_xlnm.Print_Area" localSheetId="16">'Tot_Urban_LAW'!$A$2:$K$25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<sst xmlns="http://schemas.openxmlformats.org/spreadsheetml/2006/main" count="1499" uniqueCount="350">
  <si>
    <t>Undergraduate</t>
  </si>
  <si>
    <t>Total</t>
  </si>
  <si>
    <t>Education</t>
  </si>
  <si>
    <t>Law</t>
  </si>
  <si>
    <t>Undergraduate Studies</t>
  </si>
  <si>
    <t>Registered Students by Student Credit Hour Distribution - Fall 2007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</si>
  <si>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</si>
  <si>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</si>
  <si>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</si>
  <si>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</si>
  <si>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</si>
  <si>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</si>
  <si>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</si>
  <si>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</si>
  <si>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</si>
  <si>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</si>
  <si>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</si>
  <si>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</si>
  <si>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</si>
  <si>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</si>
  <si>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</si>
  <si>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</si>
  <si>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</si>
  <si>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</si>
  <si>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</si>
  <si>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</si>
  <si>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</si>
  <si>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</si>
  <si>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</si>
  <si>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</si>
  <si>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</si>
  <si>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</si>
  <si>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</si>
  <si>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</si>
  <si>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</si>
  <si>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</si>
  <si>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</si>
  <si>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</si>
  <si>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</si>
  <si>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</si>
  <si>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</si>
  <si>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</si>
  <si>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Spring 2008</t>
  </si>
  <si>
    <t>Graduate Studies</t>
  </si>
  <si>
    <t>Other</t>
  </si>
  <si>
    <t>Spring 2009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</si>
  <si>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</si>
  <si>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</si>
  <si>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</si>
  <si>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</si>
  <si>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</si>
  <si>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</si>
  <si>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</si>
  <si>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</si>
  <si>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</si>
  <si>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</si>
  <si>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Engineering</t>
  </si>
  <si>
    <t>Science</t>
  </si>
  <si>
    <t>Urban Affairs</t>
  </si>
  <si>
    <t>Undergraduate Non-Degree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</si>
  <si>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</si>
  <si>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</si>
  <si>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</si>
  <si>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</si>
  <si>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</si>
  <si>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</si>
  <si>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</si>
  <si>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</si>
  <si>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</si>
  <si>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</si>
  <si>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</si>
  <si>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</si>
  <si>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</si>
  <si>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</t>
  </si>
  <si>
    <t>UNIVERSITY TOTAL</t>
  </si>
  <si>
    <t>Summary of Student Credit Hours by Course Level - Spring 2009</t>
  </si>
  <si>
    <t>Graduate &amp; Law</t>
  </si>
  <si>
    <t>Percent Change</t>
  </si>
  <si>
    <t>--</t>
  </si>
  <si>
    <t>Honors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</si>
  <si>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</si>
  <si>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</si>
  <si>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</si>
  <si>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</si>
  <si>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</si>
  <si>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</si>
  <si>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</si>
  <si>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</si>
  <si>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</si>
  <si>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</si>
  <si>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</si>
  <si>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</si>
  <si>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</si>
  <si>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</si>
  <si>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</si>
  <si>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</si>
  <si>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</si>
  <si>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</si>
  <si>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OMS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</si>
  <si>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</si>
  <si>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</si>
  <si>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</si>
  <si>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</si>
  <si>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</si>
  <si>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</si>
  <si>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</si>
  <si>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</si>
  <si>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</si>
  <si>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</si>
  <si>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</si>
  <si>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</si>
  <si>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</si>
  <si>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</si>
  <si>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</si>
  <si>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</si>
  <si>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</si>
  <si>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</si>
  <si>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</si>
  <si>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</si>
  <si>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</si>
  <si>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</si>
  <si>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</si>
  <si>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</si>
  <si>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</si>
  <si>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</si>
  <si>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</si>
  <si>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</si>
  <si>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</si>
  <si>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</si>
  <si>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</si>
  <si>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</si>
  <si>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</si>
  <si>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</si>
  <si>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Developmental  English</t>
  </si>
  <si>
    <t>ENG</t>
  </si>
  <si>
    <t>History</t>
  </si>
  <si>
    <t>HIS</t>
  </si>
  <si>
    <t>Interdisciplinary</t>
  </si>
  <si>
    <t>Black Studies</t>
  </si>
  <si>
    <t>BST</t>
  </si>
  <si>
    <t>Linguistics</t>
  </si>
  <si>
    <t>LIN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</si>
  <si>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</si>
  <si>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</si>
  <si>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</si>
  <si>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</si>
  <si>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</si>
  <si>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</si>
  <si>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</si>
  <si>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</si>
  <si>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</si>
  <si>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</si>
  <si>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</si>
  <si>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</si>
  <si>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</si>
  <si>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</si>
  <si>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</si>
  <si>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</si>
  <si>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</si>
  <si>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</si>
  <si>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</si>
  <si>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</si>
  <si>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</si>
  <si>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</si>
  <si>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</si>
  <si>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</si>
  <si>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</si>
  <si>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</si>
  <si>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</si>
  <si>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</si>
  <si>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</si>
  <si>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</si>
  <si>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</si>
  <si>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</si>
  <si>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</si>
  <si>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</si>
  <si>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</si>
  <si>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</si>
  <si>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</si>
  <si>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</si>
  <si>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</si>
  <si>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</si>
  <si>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</si>
  <si>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</si>
  <si>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</si>
  <si>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</si>
  <si>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</si>
  <si>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</si>
  <si>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</si>
  <si>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</si>
  <si>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</si>
  <si>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</si>
  <si>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</si>
  <si>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</si>
  <si>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</si>
  <si>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Foundations-Special Topics</t>
  </si>
  <si>
    <t>EDF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</si>
  <si>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</si>
  <si>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</si>
  <si>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</si>
  <si>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</si>
  <si>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</si>
  <si>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</si>
  <si>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</si>
  <si>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</si>
  <si>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</si>
  <si>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</si>
  <si>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</si>
  <si>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</si>
  <si>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</si>
  <si>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</si>
  <si>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EDH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</si>
  <si>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</si>
  <si>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</si>
  <si>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</si>
  <si>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</si>
  <si>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</si>
  <si>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</si>
  <si>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</si>
  <si>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</si>
  <si>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</si>
  <si>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</si>
  <si>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EDG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</si>
  <si>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</si>
  <si>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</si>
  <si>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</si>
  <si>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</si>
  <si>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</si>
  <si>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</si>
  <si>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</si>
  <si>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</si>
  <si>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</si>
  <si>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</si>
  <si>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</si>
  <si>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</si>
  <si>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</si>
  <si>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</si>
  <si>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</si>
  <si>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</si>
  <si>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</si>
  <si>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</si>
  <si>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</si>
  <si>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</si>
  <si>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</si>
  <si>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</si>
  <si>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</si>
  <si>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</si>
  <si>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</si>
  <si>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</si>
  <si>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</si>
  <si>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</si>
  <si>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</si>
  <si>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</si>
  <si>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</si>
  <si>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</si>
  <si>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</si>
  <si>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</si>
  <si>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</si>
  <si>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</si>
  <si>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</si>
  <si>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</si>
  <si>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</si>
  <si>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</si>
  <si>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</si>
  <si>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</si>
  <si>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</si>
  <si>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</si>
  <si>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</si>
  <si>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</si>
  <si>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</si>
  <si>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</si>
  <si>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</si>
  <si>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</si>
  <si>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</si>
  <si>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SCI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</si>
  <si>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</si>
  <si>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</si>
  <si>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</si>
  <si>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</si>
  <si>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</si>
  <si>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</si>
  <si>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</si>
  <si>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</si>
  <si>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Developmental Mathematics</t>
  </si>
  <si>
    <t>MTH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</si>
  <si>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</si>
  <si>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</si>
  <si>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</si>
  <si>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</si>
  <si>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</si>
  <si>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</si>
  <si>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</si>
  <si>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</si>
  <si>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</si>
  <si>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</si>
  <si>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</si>
  <si>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</si>
  <si>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</si>
  <si>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</si>
  <si>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</si>
  <si>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</si>
  <si>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</si>
  <si>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</si>
  <si>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</si>
  <si>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</si>
  <si>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</si>
  <si>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</si>
  <si>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</si>
  <si>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</si>
  <si>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</si>
  <si>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Study Abroad</t>
  </si>
  <si>
    <t>LSAB</t>
  </si>
  <si>
    <t>Law Total</t>
  </si>
  <si>
    <t>ASC</t>
  </si>
  <si>
    <t>Undergraduate Studies Total</t>
  </si>
  <si>
    <t>Natl Student Exchange</t>
  </si>
  <si>
    <t>NSE</t>
  </si>
  <si>
    <t>Air Force</t>
  </si>
  <si>
    <t>AF</t>
  </si>
  <si>
    <t>Career Services</t>
  </si>
  <si>
    <t>CSC</t>
  </si>
  <si>
    <t>English as a Second Language</t>
  </si>
  <si>
    <t>ESL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</si>
  <si>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</si>
  <si>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</si>
  <si>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</si>
  <si>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</si>
  <si>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</si>
  <si>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</si>
  <si>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</si>
  <si>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</si>
  <si>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</si>
  <si>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</si>
  <si>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Special Topics</t>
  </si>
  <si>
    <t>First Ring Leadership</t>
  </si>
  <si>
    <t>CCESC workshop</t>
  </si>
  <si>
    <t>Special Offering</t>
  </si>
  <si>
    <t>Dean's Office</t>
  </si>
  <si>
    <t>Other Science</t>
  </si>
  <si>
    <t>Urban Services Administration</t>
  </si>
  <si>
    <t>ESL - Program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</si>
  <si>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</si>
  <si>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</si>
  <si>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</si>
  <si>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</si>
  <si>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</si>
  <si>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</si>
  <si>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</si>
  <si>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</si>
  <si>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Registered Students by Student Credit Hour Distribution - Spring 2009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</si>
</sst>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7" fillId="2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>
      <alignment/>
      <protection/>
    </xf>
    <xf numFmtId="181" fontId="9" fillId="0" borderId="0">
      <alignment horizontal="right" vertical="center"/>
      <protection/>
    </xf>
    <xf numFmtId="181" fontId="9" fillId="0" borderId="0">
      <alignment horizontal="left" vertical="center" indent="1"/>
      <protection/>
    </xf>
  </cellStyleXfs>
  <cellXfs count="142">
    <xf numFmtId="0" fontId="0" fillId="0" borderId="0" xfId="0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7" fillId="2" borderId="0" xfId="0" applyNumberFormat="1" applyFont="1" applyFill="1" applyAlignment="1">
      <alignment/>
    </xf>
    <xf numFmtId="41" fontId="0" fillId="3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77" fontId="0" fillId="3" borderId="0" xfId="0" applyNumberFormat="1" applyFill="1" applyAlignment="1">
      <alignment/>
    </xf>
    <xf numFmtId="164" fontId="0" fillId="3" borderId="0" xfId="0" applyNumberFormat="1" applyFill="1" applyAlignment="1">
      <alignment horizontal="right"/>
    </xf>
    <xf numFmtId="177" fontId="7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left"/>
    </xf>
    <xf numFmtId="179" fontId="0" fillId="3" borderId="0" xfId="0" applyNumberFormat="1" applyFill="1" applyAlignment="1">
      <alignment/>
    </xf>
    <xf numFmtId="0" fontId="5" fillId="2" borderId="0" xfId="0" applyFont="1" applyFill="1" applyAlignment="1">
      <alignment/>
    </xf>
    <xf numFmtId="177" fontId="5" fillId="2" borderId="0" xfId="0" applyNumberFormat="1" applyFont="1" applyFill="1" applyAlignment="1">
      <alignment/>
    </xf>
    <xf numFmtId="0" fontId="0" fillId="3" borderId="0" xfId="0" applyFill="1" applyAlignment="1">
      <alignment horizontal="left"/>
    </xf>
    <xf numFmtId="176" fontId="0" fillId="3" borderId="0" xfId="0" applyNumberFormat="1" applyFill="1" applyAlignment="1">
      <alignment/>
    </xf>
    <xf numFmtId="176" fontId="7" fillId="2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 wrapText="1"/>
    </xf>
    <xf numFmtId="181" fontId="9" fillId="0" borderId="5" xfId="27" applyBorder="1">
      <alignment horizontal="left" vertical="center" indent="1"/>
      <protection/>
    </xf>
    <xf numFmtId="181" fontId="9" fillId="0" borderId="6" xfId="26" applyBorder="1">
      <alignment horizontal="right" vertical="center"/>
      <protection/>
    </xf>
    <xf numFmtId="181" fontId="9" fillId="0" borderId="7" xfId="26" applyBorder="1">
      <alignment horizontal="right" vertical="center"/>
      <protection/>
    </xf>
    <xf numFmtId="0" fontId="7" fillId="2" borderId="0" xfId="0" applyFont="1" applyFill="1" applyAlignment="1">
      <alignment vertical="center"/>
    </xf>
    <xf numFmtId="41" fontId="7" fillId="2" borderId="0" xfId="0" applyNumberFormat="1" applyFont="1" applyFill="1" applyAlignment="1">
      <alignment vertical="center"/>
    </xf>
    <xf numFmtId="0" fontId="7" fillId="2" borderId="8" xfId="0" applyFont="1" applyFill="1" applyBorder="1" applyAlignment="1">
      <alignment/>
    </xf>
    <xf numFmtId="0" fontId="6" fillId="3" borderId="0" xfId="0" applyFont="1" applyFill="1" applyAlignment="1">
      <alignment vertical="center"/>
    </xf>
    <xf numFmtId="181" fontId="9" fillId="0" borderId="9" xfId="27" applyBorder="1">
      <alignment horizontal="left" vertical="center" indent="1"/>
      <protection/>
    </xf>
    <xf numFmtId="181" fontId="9" fillId="0" borderId="10" xfId="26" applyBorder="1">
      <alignment horizontal="right" vertical="center"/>
      <protection/>
    </xf>
    <xf numFmtId="181" fontId="9" fillId="0" borderId="11" xfId="26" applyBorder="1">
      <alignment horizontal="right" vertical="center"/>
      <protection/>
    </xf>
    <xf numFmtId="0" fontId="8" fillId="2" borderId="8" xfId="21" applyBorder="1">
      <alignment horizontal="center" vertical="center"/>
      <protection/>
    </xf>
    <xf numFmtId="0" fontId="8" fillId="2" borderId="12" xfId="25" applyBorder="1" applyAlignment="1">
      <alignment horizontal="left"/>
      <protection/>
    </xf>
    <xf numFmtId="0" fontId="8" fillId="2" borderId="12" xfId="25" applyBorder="1" applyAlignment="1">
      <alignment horizontal="right"/>
      <protection/>
    </xf>
    <xf numFmtId="181" fontId="9" fillId="0" borderId="13" xfId="27" applyBorder="1">
      <alignment horizontal="left" vertical="center" indent="1"/>
      <protection/>
    </xf>
    <xf numFmtId="181" fontId="9" fillId="0" borderId="14" xfId="26" applyBorder="1">
      <alignment horizontal="right" vertical="center"/>
      <protection/>
    </xf>
    <xf numFmtId="181" fontId="9" fillId="0" borderId="15" xfId="26" applyBorder="1">
      <alignment horizontal="right" vertical="center"/>
      <protection/>
    </xf>
    <xf numFmtId="181" fontId="7" fillId="2" borderId="16" xfId="15" applyBorder="1">
      <alignment vertical="center"/>
      <protection/>
    </xf>
    <xf numFmtId="0" fontId="9" fillId="3" borderId="17" xfId="0" applyFont="1" applyFill="1" applyBorder="1" applyAlignment="1">
      <alignment vertical="center"/>
    </xf>
    <xf numFmtId="41" fontId="9" fillId="3" borderId="18" xfId="0" applyNumberFormat="1" applyFont="1" applyFill="1" applyBorder="1" applyAlignment="1">
      <alignment vertical="center"/>
    </xf>
    <xf numFmtId="41" fontId="9" fillId="3" borderId="19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41" fontId="9" fillId="3" borderId="21" xfId="0" applyNumberFormat="1" applyFont="1" applyFill="1" applyBorder="1" applyAlignment="1">
      <alignment vertical="center"/>
    </xf>
    <xf numFmtId="41" fontId="9" fillId="3" borderId="2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horizontal="right"/>
    </xf>
    <xf numFmtId="0" fontId="8" fillId="2" borderId="8" xfId="0" applyFont="1" applyFill="1" applyBorder="1" applyAlignment="1">
      <alignment vertical="center"/>
    </xf>
    <xf numFmtId="0" fontId="0" fillId="3" borderId="23" xfId="0" applyFill="1" applyBorder="1" applyAlignment="1">
      <alignment/>
    </xf>
    <xf numFmtId="0" fontId="2" fillId="4" borderId="23" xfId="0" applyFont="1" applyFill="1" applyBorder="1" applyAlignment="1">
      <alignment/>
    </xf>
    <xf numFmtId="41" fontId="2" fillId="4" borderId="23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wrapText="1"/>
    </xf>
    <xf numFmtId="0" fontId="14" fillId="0" borderId="0" xfId="0" applyFont="1" applyFill="1" applyAlignment="1">
      <alignment/>
    </xf>
    <xf numFmtId="0" fontId="13" fillId="2" borderId="0" xfId="0" applyFont="1" applyFill="1" applyAlignment="1">
      <alignment/>
    </xf>
    <xf numFmtId="41" fontId="13" fillId="2" borderId="0" xfId="0" applyNumberFormat="1" applyFont="1" applyFill="1" applyAlignment="1">
      <alignment/>
    </xf>
    <xf numFmtId="0" fontId="13" fillId="2" borderId="23" xfId="0" applyFont="1" applyFill="1" applyBorder="1" applyAlignment="1">
      <alignment/>
    </xf>
    <xf numFmtId="41" fontId="13" fillId="2" borderId="23" xfId="0" applyNumberFormat="1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 wrapText="1"/>
    </xf>
    <xf numFmtId="0" fontId="7" fillId="2" borderId="24" xfId="0" applyFont="1" applyFill="1" applyBorder="1" applyAlignment="1">
      <alignment vertical="center"/>
    </xf>
    <xf numFmtId="0" fontId="3" fillId="0" borderId="0" xfId="23" applyFill="1" applyAlignment="1">
      <alignment/>
    </xf>
    <xf numFmtId="0" fontId="4" fillId="0" borderId="0" xfId="0" applyFont="1" applyFill="1" applyAlignment="1">
      <alignment/>
    </xf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right"/>
    </xf>
    <xf numFmtId="179" fontId="0" fillId="3" borderId="0" xfId="0" applyNumberFormat="1" applyFill="1" applyAlignment="1">
      <alignment vertical="center"/>
    </xf>
    <xf numFmtId="177" fontId="0" fillId="3" borderId="0" xfId="0" applyNumberFormat="1" applyFill="1" applyAlignment="1">
      <alignment vertical="center"/>
    </xf>
    <xf numFmtId="0" fontId="0" fillId="3" borderId="25" xfId="0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177" fontId="2" fillId="5" borderId="25" xfId="0" applyNumberFormat="1" applyFont="1" applyFill="1" applyBorder="1" applyAlignment="1">
      <alignment vertical="center"/>
    </xf>
    <xf numFmtId="176" fontId="2" fillId="5" borderId="25" xfId="0" applyNumberFormat="1" applyFont="1" applyFill="1" applyBorder="1" applyAlignment="1">
      <alignment vertical="center"/>
    </xf>
    <xf numFmtId="180" fontId="2" fillId="5" borderId="25" xfId="0" applyNumberFormat="1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5" fillId="2" borderId="0" xfId="0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0" fontId="7" fillId="2" borderId="26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 wrapText="1"/>
    </xf>
    <xf numFmtId="0" fontId="7" fillId="2" borderId="26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 wrapText="1"/>
    </xf>
    <xf numFmtId="0" fontId="0" fillId="3" borderId="0" xfId="0" applyFill="1" applyAlignment="1">
      <alignment horizontal="left" vertical="center"/>
    </xf>
    <xf numFmtId="175" fontId="0" fillId="3" borderId="0" xfId="0" applyNumberFormat="1" applyFill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3" borderId="23" xfId="0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175" fontId="2" fillId="4" borderId="23" xfId="0" applyNumberFormat="1" applyFont="1" applyFill="1" applyBorder="1" applyAlignment="1">
      <alignment vertical="center"/>
    </xf>
    <xf numFmtId="177" fontId="2" fillId="4" borderId="23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175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5" fontId="2" fillId="4" borderId="23" xfId="0" applyNumberFormat="1" applyFont="1" applyFill="1" applyBorder="1" applyAlignment="1" quotePrefix="1">
      <alignment horizontal="right" vertical="center"/>
    </xf>
    <xf numFmtId="0" fontId="18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 wrapText="1"/>
    </xf>
    <xf numFmtId="175" fontId="0" fillId="3" borderId="0" xfId="0" applyNumberFormat="1" applyFill="1" applyAlignment="1">
      <alignment vertical="center" wrapText="1"/>
    </xf>
    <xf numFmtId="176" fontId="0" fillId="3" borderId="0" xfId="0" applyNumberFormat="1" applyFill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175" fontId="2" fillId="4" borderId="23" xfId="0" applyNumberFormat="1" applyFont="1" applyFill="1" applyBorder="1" applyAlignment="1">
      <alignment vertical="center" wrapText="1"/>
    </xf>
    <xf numFmtId="177" fontId="2" fillId="4" borderId="23" xfId="0" applyNumberFormat="1" applyFont="1" applyFill="1" applyBorder="1" applyAlignment="1">
      <alignment vertical="center" wrapText="1"/>
    </xf>
    <xf numFmtId="176" fontId="2" fillId="4" borderId="2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175" fontId="7" fillId="2" borderId="0" xfId="0" applyNumberFormat="1" applyFont="1" applyFill="1" applyAlignment="1">
      <alignment vertical="center" wrapText="1"/>
    </xf>
    <xf numFmtId="176" fontId="7" fillId="2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175" fontId="2" fillId="4" borderId="0" xfId="0" applyNumberFormat="1" applyFont="1" applyFill="1" applyAlignment="1">
      <alignment vertical="center"/>
    </xf>
    <xf numFmtId="176" fontId="2" fillId="4" borderId="0" xfId="0" applyNumberFormat="1" applyFont="1" applyFill="1" applyAlignment="1">
      <alignment vertical="center"/>
    </xf>
    <xf numFmtId="0" fontId="2" fillId="4" borderId="23" xfId="0" applyFont="1" applyFill="1" applyBorder="1" applyAlignment="1" quotePrefix="1">
      <alignment horizontal="right" vertical="center"/>
    </xf>
    <xf numFmtId="0" fontId="7" fillId="2" borderId="0" xfId="0" applyFont="1" applyFill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8" fillId="2" borderId="8" xfId="21" applyBorder="1">
      <alignment horizontal="center" vertical="center"/>
      <protection/>
    </xf>
    <xf numFmtId="0" fontId="8" fillId="2" borderId="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14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Percent" xfId="24"/>
    <cellStyle name="SecondHeader1" xfId="25"/>
    <cellStyle name="StandardNumberRow1" xfId="26"/>
    <cellStyle name="StandardRowHeader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Spring 2009 Preliminary Enrollment Report </a:t>
          </a:r>
        </a:p>
      </xdr:txBody>
    </xdr:sp>
    <xdr:clientData/>
  </xdr:twoCellAnchor>
  <xdr:twoCellAnchor>
    <xdr:from>
      <xdr:col>0</xdr:col>
      <xdr:colOff>219075</xdr:colOff>
      <xdr:row>19</xdr:row>
      <xdr:rowOff>123825</xdr:rowOff>
    </xdr:from>
    <xdr:to>
      <xdr:col>7</xdr:col>
      <xdr:colOff>371475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Cleveland State University
2300 Euclid Ave. AC 220
Cleveland, OH 44115
216.687.4700 (Phone)
216.687.5372 (Fax)
www.csuohio.edu/iraa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123825</xdr:rowOff>
    </xdr:from>
    <xdr:to>
      <xdr:col>1</xdr:col>
      <xdr:colOff>962025</xdr:colOff>
      <xdr:row>38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15350"/>
          <a:ext cx="3019425" cy="428625"/>
        </a:xfrm>
        <a:prstGeom prst="rect">
          <a:avLst/>
        </a:prstGeom>
        <a:solidFill>
          <a:srgbClr val="EFECE9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C31"/>
  <sheetViews>
    <sheetView showGridLines="0" tabSelected="1" workbookViewId="0" topLeftCell="A1">
      <selection activeCell="B38" sqref="B38:B39"/>
    </sheetView>
  </sheetViews>
  <sheetFormatPr defaultColWidth="9.140625" defaultRowHeight="12.75"/>
  <cols>
    <col min="1" max="16384" width="9.140625" style="19" customWidth="1"/>
  </cols>
  <sheetData>
    <row r="7" ht="27.75">
      <c r="C7" s="82"/>
    </row>
    <row r="31" ht="12.75">
      <c r="B31" s="81"/>
    </row>
  </sheetData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workbookViewId="0" topLeftCell="A1">
      <selection activeCell="M41" sqref="M4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4" ht="15.75">
      <c r="A4" s="2" t="s">
        <v>292</v>
      </c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s="8" customFormat="1" ht="19.5" customHeight="1">
      <c r="A7" s="8" t="s">
        <v>293</v>
      </c>
      <c r="B7" s="8" t="s">
        <v>294</v>
      </c>
      <c r="C7" s="8" t="s">
        <v>295</v>
      </c>
      <c r="D7" s="86">
        <v>76</v>
      </c>
      <c r="E7" s="87">
        <v>18</v>
      </c>
      <c r="F7" s="87">
        <v>94</v>
      </c>
      <c r="G7" s="87">
        <v>5.1</v>
      </c>
      <c r="H7" s="87">
        <v>1.2</v>
      </c>
      <c r="I7" s="87">
        <v>6.3</v>
      </c>
    </row>
    <row r="8" spans="2:9" s="8" customFormat="1" ht="19.5" customHeight="1">
      <c r="B8" s="8" t="s">
        <v>296</v>
      </c>
      <c r="C8" s="8" t="s">
        <v>297</v>
      </c>
      <c r="D8" s="86">
        <v>260</v>
      </c>
      <c r="E8" s="87">
        <v>0</v>
      </c>
      <c r="F8" s="87">
        <v>260</v>
      </c>
      <c r="G8" s="87">
        <v>17.3</v>
      </c>
      <c r="H8" s="87">
        <v>0</v>
      </c>
      <c r="I8" s="87">
        <v>17.3</v>
      </c>
    </row>
    <row r="9" spans="2:9" s="8" customFormat="1" ht="19.5" customHeight="1">
      <c r="B9" s="8" t="s">
        <v>298</v>
      </c>
      <c r="C9" s="8" t="s">
        <v>299</v>
      </c>
      <c r="D9" s="86">
        <v>0</v>
      </c>
      <c r="E9" s="87">
        <v>261</v>
      </c>
      <c r="F9" s="87">
        <v>261</v>
      </c>
      <c r="G9" s="87">
        <v>0</v>
      </c>
      <c r="H9" s="87">
        <v>17.4</v>
      </c>
      <c r="I9" s="87">
        <v>17.4</v>
      </c>
    </row>
    <row r="10" spans="2:9" s="8" customFormat="1" ht="19.5" customHeight="1">
      <c r="B10" s="8" t="s">
        <v>300</v>
      </c>
      <c r="C10" s="8" t="s">
        <v>301</v>
      </c>
      <c r="D10" s="86">
        <v>0</v>
      </c>
      <c r="E10" s="87">
        <v>745</v>
      </c>
      <c r="F10" s="87">
        <v>745</v>
      </c>
      <c r="G10" s="87">
        <v>0</v>
      </c>
      <c r="H10" s="87">
        <v>49.7</v>
      </c>
      <c r="I10" s="87">
        <v>49.7</v>
      </c>
    </row>
    <row r="11" spans="2:9" s="8" customFormat="1" ht="19.5" customHeight="1">
      <c r="B11" s="8" t="s">
        <v>302</v>
      </c>
      <c r="C11" s="8" t="s">
        <v>303</v>
      </c>
      <c r="D11" s="86">
        <v>0</v>
      </c>
      <c r="E11" s="87">
        <v>1264</v>
      </c>
      <c r="F11" s="87">
        <v>1264</v>
      </c>
      <c r="G11" s="87">
        <v>0</v>
      </c>
      <c r="H11" s="87">
        <v>84.3</v>
      </c>
      <c r="I11" s="87">
        <v>84.3</v>
      </c>
    </row>
    <row r="12" spans="2:9" s="8" customFormat="1" ht="19.5" customHeight="1">
      <c r="B12" s="8" t="s">
        <v>304</v>
      </c>
      <c r="C12" s="8" t="s">
        <v>305</v>
      </c>
      <c r="D12" s="86">
        <v>104</v>
      </c>
      <c r="E12" s="87">
        <v>0</v>
      </c>
      <c r="F12" s="87">
        <v>104</v>
      </c>
      <c r="G12" s="87">
        <v>6.9</v>
      </c>
      <c r="H12" s="87">
        <v>0</v>
      </c>
      <c r="I12" s="87">
        <v>6.9</v>
      </c>
    </row>
    <row r="13" spans="2:9" s="8" customFormat="1" ht="19.5" customHeight="1">
      <c r="B13" s="8" t="s">
        <v>293</v>
      </c>
      <c r="C13" s="8" t="s">
        <v>306</v>
      </c>
      <c r="D13" s="86">
        <v>6295</v>
      </c>
      <c r="E13" s="87">
        <v>609</v>
      </c>
      <c r="F13" s="87">
        <v>6904</v>
      </c>
      <c r="G13" s="87">
        <v>419.7</v>
      </c>
      <c r="H13" s="87">
        <v>40.6</v>
      </c>
      <c r="I13" s="87">
        <v>460.3</v>
      </c>
    </row>
    <row r="14" spans="1:9" s="8" customFormat="1" ht="19.5" customHeight="1">
      <c r="A14" s="88"/>
      <c r="B14" s="89" t="s">
        <v>1</v>
      </c>
      <c r="C14" s="89"/>
      <c r="D14" s="90">
        <v>6735</v>
      </c>
      <c r="E14" s="90">
        <v>2897</v>
      </c>
      <c r="F14" s="90">
        <v>9632</v>
      </c>
      <c r="G14" s="90">
        <v>449</v>
      </c>
      <c r="H14" s="90">
        <v>193.1</v>
      </c>
      <c r="I14" s="90">
        <v>642.1</v>
      </c>
    </row>
    <row r="15" spans="1:9" s="8" customFormat="1" ht="19.5" customHeight="1">
      <c r="A15" s="94" t="s">
        <v>307</v>
      </c>
      <c r="B15" s="94"/>
      <c r="C15" s="94"/>
      <c r="D15" s="95">
        <v>6735</v>
      </c>
      <c r="E15" s="95">
        <v>2897</v>
      </c>
      <c r="F15" s="95">
        <v>9632</v>
      </c>
      <c r="G15" s="95">
        <v>449</v>
      </c>
      <c r="H15" s="95">
        <v>193.1</v>
      </c>
      <c r="I15" s="95">
        <v>642.1</v>
      </c>
    </row>
    <row r="18" ht="15.75">
      <c r="A18" s="2" t="s">
        <v>308</v>
      </c>
    </row>
    <row r="19" spans="1:9" ht="13.5" thickBot="1">
      <c r="A19" s="42"/>
      <c r="B19" s="42"/>
      <c r="C19" s="42"/>
      <c r="D19" s="139" t="s">
        <v>82</v>
      </c>
      <c r="E19" s="139"/>
      <c r="F19" s="139"/>
      <c r="G19" s="139" t="s">
        <v>83</v>
      </c>
      <c r="H19" s="139"/>
      <c r="I19" s="139"/>
    </row>
    <row r="20" spans="1:9" ht="13.5" thickBot="1">
      <c r="A20" s="96" t="s">
        <v>84</v>
      </c>
      <c r="B20" s="96" t="s">
        <v>85</v>
      </c>
      <c r="C20" s="97" t="s">
        <v>86</v>
      </c>
      <c r="D20" s="98" t="s">
        <v>0</v>
      </c>
      <c r="E20" s="98" t="s">
        <v>87</v>
      </c>
      <c r="F20" s="98" t="s">
        <v>1</v>
      </c>
      <c r="G20" s="98" t="s">
        <v>0</v>
      </c>
      <c r="H20" s="98" t="s">
        <v>87</v>
      </c>
      <c r="I20" s="98" t="s">
        <v>1</v>
      </c>
    </row>
    <row r="21" spans="1:9" s="8" customFormat="1" ht="19.5" customHeight="1">
      <c r="A21" s="8" t="s">
        <v>3</v>
      </c>
      <c r="B21" s="8" t="s">
        <v>3</v>
      </c>
      <c r="C21" s="8" t="s">
        <v>309</v>
      </c>
      <c r="D21" s="86">
        <v>0</v>
      </c>
      <c r="E21" s="87">
        <v>7921.5</v>
      </c>
      <c r="F21" s="87">
        <v>7921.5</v>
      </c>
      <c r="G21" s="87">
        <v>0</v>
      </c>
      <c r="H21" s="87">
        <v>528.1</v>
      </c>
      <c r="I21" s="87">
        <v>528.1</v>
      </c>
    </row>
    <row r="22" spans="2:9" s="8" customFormat="1" ht="19.5" customHeight="1">
      <c r="B22" s="8" t="s">
        <v>310</v>
      </c>
      <c r="C22" s="8" t="s">
        <v>311</v>
      </c>
      <c r="D22" s="86">
        <v>0</v>
      </c>
      <c r="E22" s="87">
        <v>8</v>
      </c>
      <c r="F22" s="87">
        <v>8</v>
      </c>
      <c r="G22" s="87">
        <v>0</v>
      </c>
      <c r="H22" s="87">
        <v>0.5</v>
      </c>
      <c r="I22" s="87">
        <v>0.5</v>
      </c>
    </row>
    <row r="23" spans="1:9" s="8" customFormat="1" ht="19.5" customHeight="1">
      <c r="A23" s="88"/>
      <c r="B23" s="89" t="s">
        <v>1</v>
      </c>
      <c r="C23" s="89"/>
      <c r="D23" s="90">
        <v>0</v>
      </c>
      <c r="E23" s="90">
        <v>7929.5</v>
      </c>
      <c r="F23" s="90">
        <v>7929.5</v>
      </c>
      <c r="G23" s="90">
        <v>0</v>
      </c>
      <c r="H23" s="90">
        <v>528.6</v>
      </c>
      <c r="I23" s="90">
        <v>528.6</v>
      </c>
    </row>
    <row r="24" spans="1:9" s="8" customFormat="1" ht="19.5" customHeight="1">
      <c r="A24" s="94" t="s">
        <v>312</v>
      </c>
      <c r="B24" s="94"/>
      <c r="C24" s="94"/>
      <c r="D24" s="95">
        <v>0</v>
      </c>
      <c r="E24" s="95">
        <v>7929.5</v>
      </c>
      <c r="F24" s="95">
        <v>7929.5</v>
      </c>
      <c r="G24" s="95">
        <v>0</v>
      </c>
      <c r="H24" s="95">
        <v>528.6</v>
      </c>
      <c r="I24" s="95">
        <v>528.6</v>
      </c>
    </row>
  </sheetData>
  <mergeCells count="5">
    <mergeCell ref="A2:I2"/>
    <mergeCell ref="D5:F5"/>
    <mergeCell ref="G5:I5"/>
    <mergeCell ref="D19:F19"/>
    <mergeCell ref="G19:I19"/>
  </mergeCells>
  <printOptions horizontalCentered="1"/>
  <pageMargins left="0.25" right="0.25" top="0.4" bottom="0.3" header="0.15" footer="0.15"/>
  <pageSetup fitToHeight="1" fitToWidth="1" horizontalDpi="600" verticalDpi="600" orientation="landscape" scale="77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4" ht="15.75">
      <c r="A4" s="2" t="s">
        <v>4</v>
      </c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s="8" customFormat="1" ht="19.5" customHeight="1">
      <c r="A7" s="8" t="s">
        <v>4</v>
      </c>
      <c r="B7" s="8" t="s">
        <v>313</v>
      </c>
      <c r="C7" s="8" t="s">
        <v>313</v>
      </c>
      <c r="D7" s="86">
        <v>203</v>
      </c>
      <c r="E7" s="87">
        <v>0</v>
      </c>
      <c r="F7" s="87">
        <v>203</v>
      </c>
      <c r="G7" s="87">
        <v>13.5</v>
      </c>
      <c r="H7" s="87">
        <v>0</v>
      </c>
      <c r="I7" s="87">
        <v>13.5</v>
      </c>
    </row>
    <row r="8" spans="1:9" s="8" customFormat="1" ht="19.5" customHeight="1">
      <c r="A8" s="88"/>
      <c r="B8" s="89" t="s">
        <v>1</v>
      </c>
      <c r="C8" s="89"/>
      <c r="D8" s="90">
        <v>203</v>
      </c>
      <c r="E8" s="90">
        <v>0</v>
      </c>
      <c r="F8" s="90">
        <v>203</v>
      </c>
      <c r="G8" s="90">
        <v>13.5</v>
      </c>
      <c r="H8" s="90">
        <v>0</v>
      </c>
      <c r="I8" s="90">
        <v>13.5</v>
      </c>
    </row>
    <row r="9" spans="1:9" s="8" customFormat="1" ht="19.5" customHeight="1">
      <c r="A9" s="94" t="s">
        <v>314</v>
      </c>
      <c r="B9" s="94"/>
      <c r="C9" s="94"/>
      <c r="D9" s="95">
        <v>203</v>
      </c>
      <c r="E9" s="95">
        <v>0</v>
      </c>
      <c r="F9" s="95">
        <v>203</v>
      </c>
      <c r="G9" s="95">
        <v>13.5</v>
      </c>
      <c r="H9" s="95">
        <v>0</v>
      </c>
      <c r="I9" s="95">
        <v>13.5</v>
      </c>
    </row>
    <row r="12" ht="15.75">
      <c r="A12" s="2" t="s">
        <v>44</v>
      </c>
    </row>
    <row r="13" spans="1:9" ht="13.5" thickBot="1">
      <c r="A13" s="42"/>
      <c r="B13" s="42"/>
      <c r="C13" s="42"/>
      <c r="D13" s="139" t="s">
        <v>82</v>
      </c>
      <c r="E13" s="139"/>
      <c r="F13" s="139"/>
      <c r="G13" s="139" t="s">
        <v>83</v>
      </c>
      <c r="H13" s="139"/>
      <c r="I13" s="139"/>
    </row>
    <row r="14" spans="1:9" ht="12.75">
      <c r="A14" s="83" t="s">
        <v>84</v>
      </c>
      <c r="B14" s="83" t="s">
        <v>85</v>
      </c>
      <c r="C14" s="84" t="s">
        <v>86</v>
      </c>
      <c r="D14" s="85" t="s">
        <v>0</v>
      </c>
      <c r="E14" s="85" t="s">
        <v>87</v>
      </c>
      <c r="F14" s="85" t="s">
        <v>1</v>
      </c>
      <c r="G14" s="85" t="s">
        <v>0</v>
      </c>
      <c r="H14" s="85" t="s">
        <v>87</v>
      </c>
      <c r="I14" s="85" t="s">
        <v>1</v>
      </c>
    </row>
    <row r="15" spans="1:9" s="8" customFormat="1" ht="19.5" customHeight="1">
      <c r="A15" s="8" t="s">
        <v>137</v>
      </c>
      <c r="B15" s="8" t="s">
        <v>315</v>
      </c>
      <c r="C15" s="8" t="s">
        <v>316</v>
      </c>
      <c r="D15" s="86">
        <v>15</v>
      </c>
      <c r="E15" s="87">
        <v>0</v>
      </c>
      <c r="F15" s="87">
        <v>15</v>
      </c>
      <c r="G15" s="87">
        <v>1</v>
      </c>
      <c r="H15" s="87">
        <v>0</v>
      </c>
      <c r="I15" s="87">
        <v>1</v>
      </c>
    </row>
    <row r="16" spans="1:9" s="8" customFormat="1" ht="19.5" customHeight="1">
      <c r="A16" s="88"/>
      <c r="B16" s="89" t="s">
        <v>1</v>
      </c>
      <c r="C16" s="89"/>
      <c r="D16" s="90">
        <v>15</v>
      </c>
      <c r="E16" s="91">
        <v>0</v>
      </c>
      <c r="F16" s="92">
        <v>15</v>
      </c>
      <c r="G16" s="90">
        <v>1</v>
      </c>
      <c r="H16" s="90">
        <v>0</v>
      </c>
      <c r="I16" s="90">
        <v>1</v>
      </c>
    </row>
    <row r="17" spans="1:9" s="8" customFormat="1" ht="19.5" customHeight="1">
      <c r="A17" s="8" t="s">
        <v>44</v>
      </c>
      <c r="B17" s="8" t="s">
        <v>317</v>
      </c>
      <c r="C17" s="8" t="s">
        <v>318</v>
      </c>
      <c r="D17" s="86">
        <v>22</v>
      </c>
      <c r="E17" s="87">
        <v>0</v>
      </c>
      <c r="F17" s="87">
        <v>22</v>
      </c>
      <c r="G17" s="87">
        <v>1.5</v>
      </c>
      <c r="H17" s="87">
        <v>0</v>
      </c>
      <c r="I17" s="87">
        <v>1.5</v>
      </c>
    </row>
    <row r="18" spans="2:9" s="8" customFormat="1" ht="19.5" customHeight="1">
      <c r="B18" s="8" t="s">
        <v>319</v>
      </c>
      <c r="C18" s="8" t="s">
        <v>320</v>
      </c>
      <c r="D18" s="86">
        <v>209</v>
      </c>
      <c r="E18" s="87">
        <v>0</v>
      </c>
      <c r="F18" s="87">
        <v>209</v>
      </c>
      <c r="G18" s="87">
        <v>13.9</v>
      </c>
      <c r="H18" s="87">
        <v>0</v>
      </c>
      <c r="I18" s="87">
        <v>13.9</v>
      </c>
    </row>
    <row r="19" spans="2:9" s="8" customFormat="1" ht="19.5" customHeight="1">
      <c r="B19" s="8" t="s">
        <v>321</v>
      </c>
      <c r="C19" s="8" t="s">
        <v>322</v>
      </c>
      <c r="D19" s="86">
        <v>16</v>
      </c>
      <c r="E19" s="87">
        <v>6</v>
      </c>
      <c r="F19" s="87">
        <v>22</v>
      </c>
      <c r="G19" s="87">
        <v>1.1</v>
      </c>
      <c r="H19" s="87">
        <v>0.4</v>
      </c>
      <c r="I19" s="87">
        <v>1.5</v>
      </c>
    </row>
    <row r="20" spans="2:9" s="8" customFormat="1" ht="19.5" customHeight="1">
      <c r="B20" s="8" t="s">
        <v>323</v>
      </c>
      <c r="C20" s="8" t="s">
        <v>324</v>
      </c>
      <c r="D20" s="86">
        <v>12</v>
      </c>
      <c r="E20" s="87">
        <v>0</v>
      </c>
      <c r="F20" s="87">
        <v>12</v>
      </c>
      <c r="G20" s="87">
        <v>0.8</v>
      </c>
      <c r="H20" s="87">
        <v>0</v>
      </c>
      <c r="I20" s="87">
        <v>0.8</v>
      </c>
    </row>
    <row r="21" spans="2:9" s="8" customFormat="1" ht="19.5" customHeight="1">
      <c r="B21" s="8" t="s">
        <v>325</v>
      </c>
      <c r="C21" s="8" t="s">
        <v>326</v>
      </c>
      <c r="D21" s="86">
        <v>0</v>
      </c>
      <c r="E21" s="87">
        <v>188</v>
      </c>
      <c r="F21" s="87">
        <v>188</v>
      </c>
      <c r="G21" s="87">
        <v>0</v>
      </c>
      <c r="H21" s="87">
        <v>12.5</v>
      </c>
      <c r="I21" s="87">
        <v>12.5</v>
      </c>
    </row>
    <row r="22" spans="2:9" s="8" customFormat="1" ht="19.5" customHeight="1">
      <c r="B22" s="8" t="s">
        <v>327</v>
      </c>
      <c r="C22" s="8" t="s">
        <v>328</v>
      </c>
      <c r="D22" s="86">
        <v>108</v>
      </c>
      <c r="E22" s="87">
        <v>0</v>
      </c>
      <c r="F22" s="87">
        <v>108</v>
      </c>
      <c r="G22" s="87">
        <v>7.2</v>
      </c>
      <c r="H22" s="87">
        <v>0</v>
      </c>
      <c r="I22" s="87">
        <v>7.2</v>
      </c>
    </row>
    <row r="23" spans="1:9" s="8" customFormat="1" ht="19.5" customHeight="1">
      <c r="A23" s="88"/>
      <c r="B23" s="89" t="s">
        <v>1</v>
      </c>
      <c r="C23" s="89"/>
      <c r="D23" s="90">
        <v>367</v>
      </c>
      <c r="E23" s="90">
        <v>194</v>
      </c>
      <c r="F23" s="90">
        <v>561</v>
      </c>
      <c r="G23" s="90">
        <v>24.5</v>
      </c>
      <c r="H23" s="90">
        <v>12.9</v>
      </c>
      <c r="I23" s="90">
        <v>37.4</v>
      </c>
    </row>
    <row r="24" spans="1:9" s="8" customFormat="1" ht="19.5" customHeight="1">
      <c r="A24" s="94" t="s">
        <v>329</v>
      </c>
      <c r="B24" s="94"/>
      <c r="C24" s="94"/>
      <c r="D24" s="95">
        <v>382</v>
      </c>
      <c r="E24" s="95">
        <v>194</v>
      </c>
      <c r="F24" s="95">
        <v>576</v>
      </c>
      <c r="G24" s="95">
        <v>25.5</v>
      </c>
      <c r="H24" s="95">
        <v>12.9</v>
      </c>
      <c r="I24" s="95">
        <v>38.4</v>
      </c>
    </row>
    <row r="27" ht="15.75">
      <c r="A27" s="2" t="s">
        <v>79</v>
      </c>
    </row>
    <row r="28" spans="1:9" ht="13.5" thickBot="1">
      <c r="A28" s="42"/>
      <c r="B28" s="42"/>
      <c r="C28" s="42"/>
      <c r="D28" s="139" t="s">
        <v>82</v>
      </c>
      <c r="E28" s="139"/>
      <c r="F28" s="139"/>
      <c r="G28" s="139" t="s">
        <v>83</v>
      </c>
      <c r="H28" s="139"/>
      <c r="I28" s="139"/>
    </row>
    <row r="29" spans="1:9" ht="12.75">
      <c r="A29" s="83" t="s">
        <v>84</v>
      </c>
      <c r="B29" s="83" t="s">
        <v>85</v>
      </c>
      <c r="C29" s="84" t="s">
        <v>86</v>
      </c>
      <c r="D29" s="85" t="s">
        <v>0</v>
      </c>
      <c r="E29" s="85" t="s">
        <v>87</v>
      </c>
      <c r="F29" s="85" t="s">
        <v>1</v>
      </c>
      <c r="G29" s="85" t="s">
        <v>0</v>
      </c>
      <c r="H29" s="85" t="s">
        <v>87</v>
      </c>
      <c r="I29" s="85" t="s">
        <v>1</v>
      </c>
    </row>
    <row r="30" spans="1:9" s="8" customFormat="1" ht="19.5" customHeight="1">
      <c r="A30" s="8" t="s">
        <v>79</v>
      </c>
      <c r="B30" s="8" t="s">
        <v>79</v>
      </c>
      <c r="C30" s="8" t="s">
        <v>330</v>
      </c>
      <c r="D30" s="86">
        <v>129</v>
      </c>
      <c r="E30" s="87">
        <v>0</v>
      </c>
      <c r="F30" s="87">
        <v>129</v>
      </c>
      <c r="G30" s="87">
        <v>8.6</v>
      </c>
      <c r="H30" s="87">
        <v>0</v>
      </c>
      <c r="I30" s="87">
        <v>8.6</v>
      </c>
    </row>
    <row r="31" spans="1:9" s="8" customFormat="1" ht="19.5" customHeight="1">
      <c r="A31" s="88"/>
      <c r="B31" s="89" t="s">
        <v>1</v>
      </c>
      <c r="C31" s="89"/>
      <c r="D31" s="90">
        <v>129</v>
      </c>
      <c r="E31" s="90">
        <v>0</v>
      </c>
      <c r="F31" s="90">
        <v>129</v>
      </c>
      <c r="G31" s="90">
        <v>8.6</v>
      </c>
      <c r="H31" s="90">
        <v>0</v>
      </c>
      <c r="I31" s="90">
        <v>8.6</v>
      </c>
    </row>
    <row r="32" spans="1:9" s="8" customFormat="1" ht="19.5" customHeight="1">
      <c r="A32" s="94" t="s">
        <v>331</v>
      </c>
      <c r="B32" s="94"/>
      <c r="C32" s="94"/>
      <c r="D32" s="95">
        <v>129</v>
      </c>
      <c r="E32" s="95">
        <v>0</v>
      </c>
      <c r="F32" s="95">
        <v>129</v>
      </c>
      <c r="G32" s="95">
        <v>8.6</v>
      </c>
      <c r="H32" s="95">
        <v>0</v>
      </c>
      <c r="I32" s="95">
        <v>8.6</v>
      </c>
    </row>
  </sheetData>
  <mergeCells count="7">
    <mergeCell ref="D28:F28"/>
    <mergeCell ref="G28:I28"/>
    <mergeCell ref="A2:I2"/>
    <mergeCell ref="D5:F5"/>
    <mergeCell ref="G5:I5"/>
    <mergeCell ref="D13:F13"/>
    <mergeCell ref="G13:I13"/>
  </mergeCells>
  <printOptions horizontalCentered="1"/>
  <pageMargins left="0.25" right="0.25" top="0.4" bottom="0.3" header="0.15" footer="0.15"/>
  <pageSetup fitToHeight="1" fitToWidth="1" horizontalDpi="600" verticalDpi="600" orientation="landscape" scale="77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81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25.5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8" customFormat="1" ht="19.5" customHeight="1">
      <c r="A7" s="100" t="s">
        <v>88</v>
      </c>
      <c r="B7" s="8" t="s">
        <v>88</v>
      </c>
      <c r="C7" s="101">
        <v>2555</v>
      </c>
      <c r="D7" s="101">
        <v>2672</v>
      </c>
      <c r="E7" s="102">
        <v>4.579256534576416</v>
      </c>
      <c r="F7" s="101">
        <v>1042</v>
      </c>
      <c r="G7" s="101">
        <v>1311</v>
      </c>
      <c r="H7" s="102">
        <v>25.81574058532715</v>
      </c>
      <c r="I7" s="101">
        <v>3597</v>
      </c>
      <c r="J7" s="101">
        <v>3983</v>
      </c>
      <c r="K7" s="102">
        <v>10.731164932250977</v>
      </c>
    </row>
    <row r="8" spans="1:11" s="8" customFormat="1" ht="19.5" customHeight="1">
      <c r="A8" s="100"/>
      <c r="B8" s="8" t="s">
        <v>90</v>
      </c>
      <c r="C8" s="101">
        <v>549</v>
      </c>
      <c r="D8" s="101">
        <v>462</v>
      </c>
      <c r="E8" s="102">
        <v>-15.846994400024414</v>
      </c>
      <c r="F8" s="101">
        <v>42</v>
      </c>
      <c r="G8" s="101">
        <v>72</v>
      </c>
      <c r="H8" s="102">
        <v>71.42857360839844</v>
      </c>
      <c r="I8" s="101">
        <v>591</v>
      </c>
      <c r="J8" s="101">
        <v>534</v>
      </c>
      <c r="K8" s="102">
        <v>-9.644670486450195</v>
      </c>
    </row>
    <row r="9" spans="1:11" s="8" customFormat="1" ht="19.5" customHeight="1">
      <c r="A9" s="103"/>
      <c r="B9" s="104" t="s">
        <v>1</v>
      </c>
      <c r="C9" s="105">
        <v>3104</v>
      </c>
      <c r="D9" s="105">
        <v>3134</v>
      </c>
      <c r="E9" s="106">
        <v>0.9664948453608248</v>
      </c>
      <c r="F9" s="105">
        <v>1084</v>
      </c>
      <c r="G9" s="105">
        <v>1383</v>
      </c>
      <c r="H9" s="107">
        <v>27.583025830258304</v>
      </c>
      <c r="I9" s="105">
        <v>4188</v>
      </c>
      <c r="J9" s="105">
        <v>4517</v>
      </c>
      <c r="K9" s="107">
        <v>7.9</v>
      </c>
    </row>
    <row r="10" spans="1:11" s="8" customFormat="1" ht="19.5" customHeight="1">
      <c r="A10" s="100" t="s">
        <v>92</v>
      </c>
      <c r="B10" s="8" t="s">
        <v>93</v>
      </c>
      <c r="C10" s="101">
        <v>0</v>
      </c>
      <c r="D10" s="101">
        <v>0</v>
      </c>
      <c r="E10" s="101">
        <v>0</v>
      </c>
      <c r="F10" s="101">
        <v>570</v>
      </c>
      <c r="G10" s="101">
        <v>366</v>
      </c>
      <c r="H10" s="102">
        <v>-35.78947448730469</v>
      </c>
      <c r="I10" s="101">
        <v>570</v>
      </c>
      <c r="J10" s="101">
        <v>366</v>
      </c>
      <c r="K10" s="102">
        <v>-35.78947448730469</v>
      </c>
    </row>
    <row r="11" spans="1:11" s="8" customFormat="1" ht="19.5" customHeight="1">
      <c r="A11" s="103"/>
      <c r="B11" s="104" t="s">
        <v>1</v>
      </c>
      <c r="C11" s="105">
        <v>0</v>
      </c>
      <c r="D11" s="105">
        <v>0</v>
      </c>
      <c r="E11" s="105">
        <v>0</v>
      </c>
      <c r="F11" s="105">
        <v>570</v>
      </c>
      <c r="G11" s="105">
        <v>366</v>
      </c>
      <c r="H11" s="107">
        <v>-35.78947368421053</v>
      </c>
      <c r="I11" s="105">
        <v>570</v>
      </c>
      <c r="J11" s="105">
        <v>366</v>
      </c>
      <c r="K11" s="107">
        <v>-35.8</v>
      </c>
    </row>
    <row r="12" spans="1:11" s="8" customFormat="1" ht="19.5" customHeight="1">
      <c r="A12" s="100" t="s">
        <v>99</v>
      </c>
      <c r="B12" s="8" t="s">
        <v>99</v>
      </c>
      <c r="C12" s="101">
        <v>0</v>
      </c>
      <c r="D12" s="101">
        <v>0</v>
      </c>
      <c r="E12" s="101">
        <v>0</v>
      </c>
      <c r="F12" s="101">
        <v>1175</v>
      </c>
      <c r="G12" s="101">
        <v>993</v>
      </c>
      <c r="H12" s="102">
        <v>-15.489361763000488</v>
      </c>
      <c r="I12" s="101">
        <v>1175</v>
      </c>
      <c r="J12" s="101">
        <v>993</v>
      </c>
      <c r="K12" s="102">
        <v>-15.489361763000488</v>
      </c>
    </row>
    <row r="13" spans="1:11" s="8" customFormat="1" ht="19.5" customHeight="1">
      <c r="A13" s="103"/>
      <c r="B13" s="104" t="s">
        <v>1</v>
      </c>
      <c r="C13" s="105">
        <v>0</v>
      </c>
      <c r="D13" s="105">
        <v>0</v>
      </c>
      <c r="E13" s="105">
        <v>0</v>
      </c>
      <c r="F13" s="105">
        <v>1175</v>
      </c>
      <c r="G13" s="105">
        <v>993</v>
      </c>
      <c r="H13" s="107">
        <v>-15.48936170212766</v>
      </c>
      <c r="I13" s="105">
        <v>1175</v>
      </c>
      <c r="J13" s="105">
        <v>993</v>
      </c>
      <c r="K13" s="107">
        <v>-15.5</v>
      </c>
    </row>
    <row r="14" spans="1:11" s="8" customFormat="1" ht="19.5" customHeight="1">
      <c r="A14" s="100" t="s">
        <v>100</v>
      </c>
      <c r="B14" s="8" t="s">
        <v>101</v>
      </c>
      <c r="C14" s="101">
        <v>879</v>
      </c>
      <c r="D14" s="101">
        <v>818</v>
      </c>
      <c r="E14" s="102">
        <v>-6.939703941345215</v>
      </c>
      <c r="F14" s="101">
        <v>847</v>
      </c>
      <c r="G14" s="101">
        <v>607</v>
      </c>
      <c r="H14" s="102">
        <v>-28.33530044555664</v>
      </c>
      <c r="I14" s="101">
        <v>1726</v>
      </c>
      <c r="J14" s="101">
        <v>1425</v>
      </c>
      <c r="K14" s="102">
        <v>-17.439165115356445</v>
      </c>
    </row>
    <row r="15" spans="1:11" s="8" customFormat="1" ht="19.5" customHeight="1">
      <c r="A15" s="100"/>
      <c r="B15" s="8" t="s">
        <v>103</v>
      </c>
      <c r="C15" s="101">
        <v>1984</v>
      </c>
      <c r="D15" s="101">
        <v>1812</v>
      </c>
      <c r="E15" s="102">
        <v>-8.669354438781738</v>
      </c>
      <c r="F15" s="101">
        <v>45</v>
      </c>
      <c r="G15" s="101">
        <v>110</v>
      </c>
      <c r="H15" s="102">
        <v>144.44444274902344</v>
      </c>
      <c r="I15" s="101">
        <v>2029</v>
      </c>
      <c r="J15" s="101">
        <v>1922</v>
      </c>
      <c r="K15" s="102">
        <v>-5.273533821105957</v>
      </c>
    </row>
    <row r="16" spans="1:11" s="8" customFormat="1" ht="19.5" customHeight="1">
      <c r="A16" s="103"/>
      <c r="B16" s="104" t="s">
        <v>1</v>
      </c>
      <c r="C16" s="105">
        <v>2863</v>
      </c>
      <c r="D16" s="105">
        <v>2630</v>
      </c>
      <c r="E16" s="106">
        <v>-8.138316451274887</v>
      </c>
      <c r="F16" s="105">
        <v>892</v>
      </c>
      <c r="G16" s="105">
        <v>717</v>
      </c>
      <c r="H16" s="107">
        <v>-19.618834080717487</v>
      </c>
      <c r="I16" s="105">
        <v>3755</v>
      </c>
      <c r="J16" s="105">
        <v>3347</v>
      </c>
      <c r="K16" s="107">
        <v>-10.9</v>
      </c>
    </row>
    <row r="17" spans="1:11" s="8" customFormat="1" ht="19.5" customHeight="1">
      <c r="A17" s="100" t="s">
        <v>105</v>
      </c>
      <c r="B17" s="8" t="s">
        <v>106</v>
      </c>
      <c r="C17" s="101">
        <v>0</v>
      </c>
      <c r="D17" s="101">
        <v>0</v>
      </c>
      <c r="E17" s="101">
        <v>0</v>
      </c>
      <c r="F17" s="101">
        <v>282</v>
      </c>
      <c r="G17" s="101">
        <v>281</v>
      </c>
      <c r="H17" s="102">
        <v>-0.3546099066734314</v>
      </c>
      <c r="I17" s="101">
        <v>282</v>
      </c>
      <c r="J17" s="101">
        <v>281</v>
      </c>
      <c r="K17" s="102">
        <v>-0.3546099066734314</v>
      </c>
    </row>
    <row r="18" spans="1:11" s="8" customFormat="1" ht="19.5" customHeight="1">
      <c r="A18" s="103"/>
      <c r="B18" s="104" t="s">
        <v>1</v>
      </c>
      <c r="C18" s="105"/>
      <c r="D18" s="105"/>
      <c r="E18" s="104"/>
      <c r="F18" s="105">
        <v>282</v>
      </c>
      <c r="G18" s="105">
        <v>281</v>
      </c>
      <c r="H18" s="107">
        <v>-0.3546099290780142</v>
      </c>
      <c r="I18" s="105">
        <v>282</v>
      </c>
      <c r="J18" s="105">
        <v>281</v>
      </c>
      <c r="K18" s="107">
        <v>-0.4</v>
      </c>
    </row>
    <row r="19" spans="1:11" s="8" customFormat="1" ht="19.5" customHeight="1">
      <c r="A19" s="100" t="s">
        <v>108</v>
      </c>
      <c r="B19" s="8" t="s">
        <v>108</v>
      </c>
      <c r="C19" s="101">
        <v>2003</v>
      </c>
      <c r="D19" s="101">
        <v>1970</v>
      </c>
      <c r="E19" s="102">
        <v>-1.6475286483764648</v>
      </c>
      <c r="F19" s="101">
        <v>803</v>
      </c>
      <c r="G19" s="101">
        <v>838</v>
      </c>
      <c r="H19" s="102">
        <v>4.358654975891113</v>
      </c>
      <c r="I19" s="101">
        <v>2806</v>
      </c>
      <c r="J19" s="101">
        <v>2808</v>
      </c>
      <c r="K19" s="102">
        <v>0.07127583771944046</v>
      </c>
    </row>
    <row r="20" spans="1:11" s="8" customFormat="1" ht="19.5" customHeight="1">
      <c r="A20" s="103"/>
      <c r="B20" s="104" t="s">
        <v>1</v>
      </c>
      <c r="C20" s="105">
        <v>2003</v>
      </c>
      <c r="D20" s="105">
        <v>1970</v>
      </c>
      <c r="E20" s="106">
        <v>-1.6475287069395905</v>
      </c>
      <c r="F20" s="105">
        <v>803</v>
      </c>
      <c r="G20" s="105">
        <v>838</v>
      </c>
      <c r="H20" s="107">
        <v>4.35865504358655</v>
      </c>
      <c r="I20" s="105">
        <v>2806</v>
      </c>
      <c r="J20" s="105">
        <v>2808</v>
      </c>
      <c r="K20" s="107">
        <v>0.1</v>
      </c>
    </row>
    <row r="21" spans="1:11" s="8" customFormat="1" ht="19.5" customHeight="1">
      <c r="A21" s="100" t="s">
        <v>109</v>
      </c>
      <c r="B21" s="8" t="s">
        <v>109</v>
      </c>
      <c r="C21" s="101">
        <v>18</v>
      </c>
      <c r="D21" s="101">
        <v>21</v>
      </c>
      <c r="E21" s="102">
        <v>16.666667938232422</v>
      </c>
      <c r="F21" s="101">
        <v>181</v>
      </c>
      <c r="G21" s="101">
        <v>275</v>
      </c>
      <c r="H21" s="102">
        <v>51.93370056152344</v>
      </c>
      <c r="I21" s="101">
        <v>199</v>
      </c>
      <c r="J21" s="101">
        <v>296</v>
      </c>
      <c r="K21" s="102">
        <v>48.743717193603516</v>
      </c>
    </row>
    <row r="22" spans="1:11" s="8" customFormat="1" ht="19.5" customHeight="1">
      <c r="A22" s="103"/>
      <c r="B22" s="104" t="s">
        <v>1</v>
      </c>
      <c r="C22" s="105">
        <v>18</v>
      </c>
      <c r="D22" s="105">
        <v>21</v>
      </c>
      <c r="E22" s="106">
        <v>16.666666666666668</v>
      </c>
      <c r="F22" s="105">
        <v>181</v>
      </c>
      <c r="G22" s="105">
        <v>275</v>
      </c>
      <c r="H22" s="107">
        <v>51.93370165745856</v>
      </c>
      <c r="I22" s="105">
        <v>199</v>
      </c>
      <c r="J22" s="105">
        <v>296</v>
      </c>
      <c r="K22" s="107">
        <v>48.7</v>
      </c>
    </row>
    <row r="23" spans="1:11" s="8" customFormat="1" ht="19.5" customHeight="1">
      <c r="A23" s="100" t="s">
        <v>111</v>
      </c>
      <c r="B23" s="8" t="s">
        <v>111</v>
      </c>
      <c r="C23" s="101">
        <v>1896</v>
      </c>
      <c r="D23" s="101">
        <v>2197</v>
      </c>
      <c r="E23" s="102">
        <v>15.875527381896973</v>
      </c>
      <c r="F23" s="101">
        <v>1014</v>
      </c>
      <c r="G23" s="101">
        <v>1229</v>
      </c>
      <c r="H23" s="102">
        <v>21.203155517578125</v>
      </c>
      <c r="I23" s="101">
        <v>2910</v>
      </c>
      <c r="J23" s="101">
        <v>3426</v>
      </c>
      <c r="K23" s="102">
        <v>17.731958389282227</v>
      </c>
    </row>
    <row r="24" spans="1:11" s="8" customFormat="1" ht="19.5" customHeight="1">
      <c r="A24" s="103"/>
      <c r="B24" s="104" t="s">
        <v>1</v>
      </c>
      <c r="C24" s="105">
        <v>1896</v>
      </c>
      <c r="D24" s="105">
        <v>2197</v>
      </c>
      <c r="E24" s="106">
        <v>15.875527426160337</v>
      </c>
      <c r="F24" s="105">
        <v>1014</v>
      </c>
      <c r="G24" s="105">
        <v>1229</v>
      </c>
      <c r="H24" s="107">
        <v>21.203155818540434</v>
      </c>
      <c r="I24" s="105">
        <v>2910</v>
      </c>
      <c r="J24" s="105">
        <v>3426</v>
      </c>
      <c r="K24" s="107">
        <v>17.7</v>
      </c>
    </row>
    <row r="25" spans="1:11" s="8" customFormat="1" ht="19.5" customHeight="1">
      <c r="A25" s="100" t="s">
        <v>112</v>
      </c>
      <c r="B25" s="8" t="s">
        <v>113</v>
      </c>
      <c r="C25" s="101">
        <v>519</v>
      </c>
      <c r="D25" s="101">
        <v>579</v>
      </c>
      <c r="E25" s="102">
        <v>11.560693740844727</v>
      </c>
      <c r="F25" s="101">
        <v>183</v>
      </c>
      <c r="G25" s="101">
        <v>230</v>
      </c>
      <c r="H25" s="102">
        <v>25.683059692382812</v>
      </c>
      <c r="I25" s="101">
        <v>702</v>
      </c>
      <c r="J25" s="101">
        <v>809</v>
      </c>
      <c r="K25" s="102">
        <v>15.242165565490723</v>
      </c>
    </row>
    <row r="26" spans="1:11" s="8" customFormat="1" ht="19.5" customHeight="1">
      <c r="A26" s="100"/>
      <c r="B26" s="8" t="s">
        <v>112</v>
      </c>
      <c r="C26" s="101">
        <v>1893</v>
      </c>
      <c r="D26" s="101">
        <v>2086</v>
      </c>
      <c r="E26" s="102">
        <v>10.195457458496094</v>
      </c>
      <c r="F26" s="101">
        <v>527</v>
      </c>
      <c r="G26" s="101">
        <v>715</v>
      </c>
      <c r="H26" s="102">
        <v>35.67362594604492</v>
      </c>
      <c r="I26" s="101">
        <v>2420</v>
      </c>
      <c r="J26" s="101">
        <v>2801</v>
      </c>
      <c r="K26" s="102">
        <v>15.74380111694336</v>
      </c>
    </row>
    <row r="27" spans="1:11" s="8" customFormat="1" ht="19.5" customHeight="1">
      <c r="A27" s="103"/>
      <c r="B27" s="104" t="s">
        <v>1</v>
      </c>
      <c r="C27" s="105">
        <v>2412</v>
      </c>
      <c r="D27" s="105">
        <v>2665</v>
      </c>
      <c r="E27" s="106">
        <v>10.489220563847429</v>
      </c>
      <c r="F27" s="105">
        <v>710</v>
      </c>
      <c r="G27" s="105">
        <v>945</v>
      </c>
      <c r="H27" s="107">
        <v>33.098591549295776</v>
      </c>
      <c r="I27" s="105">
        <v>3122</v>
      </c>
      <c r="J27" s="105">
        <v>3610</v>
      </c>
      <c r="K27" s="107">
        <v>15.6</v>
      </c>
    </row>
    <row r="28" spans="1:11" ht="25.5">
      <c r="A28" s="34" t="s">
        <v>115</v>
      </c>
      <c r="B28" s="36" t="s">
        <v>115</v>
      </c>
      <c r="C28" s="101">
        <v>1785</v>
      </c>
      <c r="D28" s="101">
        <v>1928</v>
      </c>
      <c r="E28" s="102">
        <v>8.011204719543457</v>
      </c>
      <c r="F28" s="101">
        <v>405</v>
      </c>
      <c r="G28" s="101">
        <v>506</v>
      </c>
      <c r="H28" s="102">
        <v>24.93827247619629</v>
      </c>
      <c r="I28" s="101">
        <v>2190</v>
      </c>
      <c r="J28" s="101">
        <v>2434</v>
      </c>
      <c r="K28" s="102">
        <v>11.141552925109863</v>
      </c>
    </row>
    <row r="29" spans="1:11" ht="19.5" customHeight="1">
      <c r="A29" s="63"/>
      <c r="B29" s="104" t="s">
        <v>1</v>
      </c>
      <c r="C29" s="105">
        <v>1785</v>
      </c>
      <c r="D29" s="105">
        <v>1928</v>
      </c>
      <c r="E29" s="106">
        <v>8.011204481792717</v>
      </c>
      <c r="F29" s="105">
        <v>405</v>
      </c>
      <c r="G29" s="105">
        <v>506</v>
      </c>
      <c r="H29" s="107">
        <v>24.938271604938272</v>
      </c>
      <c r="I29" s="105">
        <v>2190</v>
      </c>
      <c r="J29" s="105">
        <v>2434</v>
      </c>
      <c r="K29" s="107">
        <v>11.1</v>
      </c>
    </row>
    <row r="30" spans="1:11" s="8" customFormat="1" ht="19.5" customHeight="1">
      <c r="A30" s="100" t="s">
        <v>116</v>
      </c>
      <c r="B30" s="8" t="s">
        <v>54</v>
      </c>
      <c r="C30" s="101">
        <v>0</v>
      </c>
      <c r="D30" s="101">
        <v>285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285</v>
      </c>
      <c r="K30" s="101">
        <v>0</v>
      </c>
    </row>
    <row r="31" spans="1:11" s="8" customFormat="1" ht="19.5" customHeight="1">
      <c r="A31" s="100"/>
      <c r="B31" s="8" t="s">
        <v>118</v>
      </c>
      <c r="C31" s="101">
        <v>119</v>
      </c>
      <c r="D31" s="101">
        <v>107</v>
      </c>
      <c r="E31" s="102">
        <v>-10.084033966064453</v>
      </c>
      <c r="F31" s="101">
        <v>0</v>
      </c>
      <c r="G31" s="101">
        <v>0</v>
      </c>
      <c r="H31" s="101">
        <v>0</v>
      </c>
      <c r="I31" s="101">
        <v>119</v>
      </c>
      <c r="J31" s="101">
        <v>107</v>
      </c>
      <c r="K31" s="102">
        <v>-10.084033966064453</v>
      </c>
    </row>
    <row r="32" spans="1:11" s="8" customFormat="1" ht="19.5" customHeight="1">
      <c r="A32" s="100"/>
      <c r="B32" s="8" t="s">
        <v>333</v>
      </c>
      <c r="C32" s="101">
        <v>8</v>
      </c>
      <c r="D32" s="101">
        <v>0</v>
      </c>
      <c r="E32" s="102">
        <v>-100</v>
      </c>
      <c r="F32" s="101">
        <v>0</v>
      </c>
      <c r="G32" s="101">
        <v>0</v>
      </c>
      <c r="H32" s="101">
        <v>0</v>
      </c>
      <c r="I32" s="101">
        <v>8</v>
      </c>
      <c r="J32" s="101">
        <v>0</v>
      </c>
      <c r="K32" s="102">
        <v>-100</v>
      </c>
    </row>
    <row r="33" spans="1:11" s="8" customFormat="1" ht="19.5" customHeight="1">
      <c r="A33" s="103"/>
      <c r="B33" s="104" t="s">
        <v>1</v>
      </c>
      <c r="C33" s="105">
        <v>127</v>
      </c>
      <c r="D33" s="105">
        <v>392</v>
      </c>
      <c r="E33" s="107">
        <v>208.7</v>
      </c>
      <c r="F33" s="105">
        <v>0</v>
      </c>
      <c r="G33" s="105">
        <v>0</v>
      </c>
      <c r="H33" s="105">
        <v>0</v>
      </c>
      <c r="I33" s="105">
        <v>127</v>
      </c>
      <c r="J33" s="105">
        <v>392</v>
      </c>
      <c r="K33" s="107">
        <v>208.66141732283464</v>
      </c>
    </row>
    <row r="34" spans="1:11" s="8" customFormat="1" ht="19.5" customHeight="1">
      <c r="A34" s="40" t="s">
        <v>120</v>
      </c>
      <c r="B34" s="40"/>
      <c r="C34" s="108">
        <v>14208</v>
      </c>
      <c r="D34" s="108">
        <v>14937</v>
      </c>
      <c r="E34" s="109">
        <v>5.130912162162162</v>
      </c>
      <c r="F34" s="108">
        <v>7116</v>
      </c>
      <c r="G34" s="108">
        <v>7533</v>
      </c>
      <c r="H34" s="109">
        <v>5.860033726812816</v>
      </c>
      <c r="I34" s="108">
        <v>21324</v>
      </c>
      <c r="J34" s="108">
        <v>22470</v>
      </c>
      <c r="K34" s="109">
        <v>5.374226223972988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8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121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25.5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8" customFormat="1" ht="15.75" customHeight="1">
      <c r="A7" s="100" t="s">
        <v>122</v>
      </c>
      <c r="B7" s="8" t="s">
        <v>122</v>
      </c>
      <c r="C7" s="101">
        <v>1603</v>
      </c>
      <c r="D7" s="101">
        <v>1680</v>
      </c>
      <c r="E7" s="102">
        <v>4.803493499755859</v>
      </c>
      <c r="F7" s="101">
        <v>0</v>
      </c>
      <c r="G7" s="101">
        <v>0</v>
      </c>
      <c r="H7" s="101">
        <v>0</v>
      </c>
      <c r="I7" s="101">
        <v>1603</v>
      </c>
      <c r="J7" s="101">
        <v>1680</v>
      </c>
      <c r="K7" s="102">
        <v>4.803493499755859</v>
      </c>
    </row>
    <row r="8" spans="1:11" s="8" customFormat="1" ht="15.75" customHeight="1">
      <c r="A8" s="103"/>
      <c r="B8" s="104" t="s">
        <v>1</v>
      </c>
      <c r="C8" s="105">
        <v>1603</v>
      </c>
      <c r="D8" s="105">
        <v>1680</v>
      </c>
      <c r="E8" s="106">
        <v>4.8034934497816595</v>
      </c>
      <c r="F8" s="105">
        <v>0</v>
      </c>
      <c r="G8" s="105">
        <v>0</v>
      </c>
      <c r="H8" s="104"/>
      <c r="I8" s="105">
        <v>1603</v>
      </c>
      <c r="J8" s="105">
        <v>1680</v>
      </c>
      <c r="K8" s="107">
        <v>4.8</v>
      </c>
    </row>
    <row r="9" spans="1:11" s="8" customFormat="1" ht="15.75" customHeight="1">
      <c r="A9" s="100" t="s">
        <v>124</v>
      </c>
      <c r="B9" s="8" t="s">
        <v>124</v>
      </c>
      <c r="C9" s="101">
        <v>3045</v>
      </c>
      <c r="D9" s="101">
        <v>3000</v>
      </c>
      <c r="E9" s="102">
        <v>-1.477832555770874</v>
      </c>
      <c r="F9" s="101">
        <v>31</v>
      </c>
      <c r="G9" s="101">
        <v>45</v>
      </c>
      <c r="H9" s="102">
        <v>45.16128921508789</v>
      </c>
      <c r="I9" s="101">
        <v>3076</v>
      </c>
      <c r="J9" s="101">
        <v>3045</v>
      </c>
      <c r="K9" s="102">
        <v>-1.0078023672103882</v>
      </c>
    </row>
    <row r="10" spans="1:11" s="8" customFormat="1" ht="15.75" customHeight="1">
      <c r="A10" s="103"/>
      <c r="B10" s="104" t="s">
        <v>1</v>
      </c>
      <c r="C10" s="105">
        <v>3045</v>
      </c>
      <c r="D10" s="105">
        <v>3000</v>
      </c>
      <c r="E10" s="106">
        <v>-1.477832512315271</v>
      </c>
      <c r="F10" s="105">
        <v>31</v>
      </c>
      <c r="G10" s="105">
        <v>45</v>
      </c>
      <c r="H10" s="107">
        <v>45.16129032258065</v>
      </c>
      <c r="I10" s="105">
        <v>3076</v>
      </c>
      <c r="J10" s="105">
        <v>3045</v>
      </c>
      <c r="K10" s="107">
        <v>-1</v>
      </c>
    </row>
    <row r="11" spans="1:11" s="8" customFormat="1" ht="15.75" customHeight="1">
      <c r="A11" s="100" t="s">
        <v>126</v>
      </c>
      <c r="B11" s="8" t="s">
        <v>126</v>
      </c>
      <c r="C11" s="101">
        <v>6618</v>
      </c>
      <c r="D11" s="101">
        <v>6133</v>
      </c>
      <c r="E11" s="102">
        <v>-7.328498363494873</v>
      </c>
      <c r="F11" s="101">
        <v>274</v>
      </c>
      <c r="G11" s="101">
        <v>245</v>
      </c>
      <c r="H11" s="102">
        <v>-10.583941459655762</v>
      </c>
      <c r="I11" s="101">
        <v>6892</v>
      </c>
      <c r="J11" s="101">
        <v>6378</v>
      </c>
      <c r="K11" s="102">
        <v>-7.457922458648682</v>
      </c>
    </row>
    <row r="12" spans="1:11" s="8" customFormat="1" ht="15.75" customHeight="1">
      <c r="A12" s="100"/>
      <c r="B12" s="8" t="s">
        <v>128</v>
      </c>
      <c r="C12" s="101">
        <v>481</v>
      </c>
      <c r="D12" s="101">
        <v>505</v>
      </c>
      <c r="E12" s="102">
        <v>4.989604949951172</v>
      </c>
      <c r="F12" s="101">
        <v>0</v>
      </c>
      <c r="G12" s="101">
        <v>0</v>
      </c>
      <c r="H12" s="101">
        <v>0</v>
      </c>
      <c r="I12" s="101">
        <v>481</v>
      </c>
      <c r="J12" s="101">
        <v>505</v>
      </c>
      <c r="K12" s="102">
        <v>4.989604949951172</v>
      </c>
    </row>
    <row r="13" spans="1:11" s="8" customFormat="1" ht="15.75" customHeight="1">
      <c r="A13" s="103"/>
      <c r="B13" s="104" t="s">
        <v>1</v>
      </c>
      <c r="C13" s="105">
        <v>7099</v>
      </c>
      <c r="D13" s="105">
        <v>6638</v>
      </c>
      <c r="E13" s="106">
        <v>-6.493872376391041</v>
      </c>
      <c r="F13" s="105">
        <v>274</v>
      </c>
      <c r="G13" s="105">
        <v>245</v>
      </c>
      <c r="H13" s="107">
        <v>-10.583941605839415</v>
      </c>
      <c r="I13" s="105">
        <v>7373</v>
      </c>
      <c r="J13" s="105">
        <v>6883</v>
      </c>
      <c r="K13" s="107">
        <v>-6.6</v>
      </c>
    </row>
    <row r="14" spans="1:11" s="8" customFormat="1" ht="15.75" customHeight="1">
      <c r="A14" s="100" t="s">
        <v>130</v>
      </c>
      <c r="B14" s="8" t="s">
        <v>130</v>
      </c>
      <c r="C14" s="101">
        <v>2235</v>
      </c>
      <c r="D14" s="101">
        <v>2301</v>
      </c>
      <c r="E14" s="102">
        <v>2.9530200958251953</v>
      </c>
      <c r="F14" s="101">
        <v>364</v>
      </c>
      <c r="G14" s="101">
        <v>371</v>
      </c>
      <c r="H14" s="102">
        <v>1.9230769872665405</v>
      </c>
      <c r="I14" s="101">
        <v>2599</v>
      </c>
      <c r="J14" s="101">
        <v>2672</v>
      </c>
      <c r="K14" s="102">
        <v>2.808772563934326</v>
      </c>
    </row>
    <row r="15" spans="1:11" s="8" customFormat="1" ht="15.75" customHeight="1">
      <c r="A15" s="103"/>
      <c r="B15" s="104" t="s">
        <v>1</v>
      </c>
      <c r="C15" s="105">
        <v>2235</v>
      </c>
      <c r="D15" s="105">
        <v>2301</v>
      </c>
      <c r="E15" s="106">
        <v>2.953020134228188</v>
      </c>
      <c r="F15" s="105">
        <v>364</v>
      </c>
      <c r="G15" s="105">
        <v>371</v>
      </c>
      <c r="H15" s="107">
        <v>1.9230769230769231</v>
      </c>
      <c r="I15" s="105">
        <v>2599</v>
      </c>
      <c r="J15" s="105">
        <v>2672</v>
      </c>
      <c r="K15" s="107">
        <v>2.8</v>
      </c>
    </row>
    <row r="16" spans="1:11" s="8" customFormat="1" ht="15.75" customHeight="1">
      <c r="A16" s="100" t="s">
        <v>132</v>
      </c>
      <c r="B16" s="8" t="s">
        <v>133</v>
      </c>
      <c r="C16" s="101">
        <v>498</v>
      </c>
      <c r="D16" s="101">
        <v>484</v>
      </c>
      <c r="E16" s="102">
        <v>-2.8112449645996094</v>
      </c>
      <c r="F16" s="101">
        <v>0</v>
      </c>
      <c r="G16" s="101">
        <v>0</v>
      </c>
      <c r="H16" s="101">
        <v>0</v>
      </c>
      <c r="I16" s="101">
        <v>498</v>
      </c>
      <c r="J16" s="101">
        <v>484</v>
      </c>
      <c r="K16" s="102">
        <v>-2.8112449645996094</v>
      </c>
    </row>
    <row r="17" spans="1:11" s="8" customFormat="1" ht="15.75" customHeight="1">
      <c r="A17" s="100"/>
      <c r="B17" s="8" t="s">
        <v>132</v>
      </c>
      <c r="C17" s="101">
        <v>6739</v>
      </c>
      <c r="D17" s="101">
        <v>6761</v>
      </c>
      <c r="E17" s="102">
        <v>0.3264579176902771</v>
      </c>
      <c r="F17" s="101">
        <v>507</v>
      </c>
      <c r="G17" s="101">
        <v>492</v>
      </c>
      <c r="H17" s="102">
        <v>-2.9585800170898438</v>
      </c>
      <c r="I17" s="101">
        <v>7246</v>
      </c>
      <c r="J17" s="101">
        <v>7253</v>
      </c>
      <c r="K17" s="102">
        <v>0.09660502523183823</v>
      </c>
    </row>
    <row r="18" spans="1:11" s="8" customFormat="1" ht="15.75" customHeight="1">
      <c r="A18" s="103"/>
      <c r="B18" s="104" t="s">
        <v>1</v>
      </c>
      <c r="C18" s="105">
        <v>7237</v>
      </c>
      <c r="D18" s="105">
        <v>7245</v>
      </c>
      <c r="E18" s="106">
        <v>0.11054304269725024</v>
      </c>
      <c r="F18" s="105">
        <v>507</v>
      </c>
      <c r="G18" s="105">
        <v>492</v>
      </c>
      <c r="H18" s="107">
        <v>-2.9585798816568047</v>
      </c>
      <c r="I18" s="105">
        <v>7744</v>
      </c>
      <c r="J18" s="105">
        <v>7737</v>
      </c>
      <c r="K18" s="107">
        <v>-0.1</v>
      </c>
    </row>
    <row r="19" spans="1:11" s="8" customFormat="1" ht="15.75" customHeight="1">
      <c r="A19" s="100" t="s">
        <v>135</v>
      </c>
      <c r="B19" s="8" t="s">
        <v>135</v>
      </c>
      <c r="C19" s="101">
        <v>6072</v>
      </c>
      <c r="D19" s="101">
        <v>5398</v>
      </c>
      <c r="E19" s="102">
        <v>-11.10013198852539</v>
      </c>
      <c r="F19" s="101">
        <v>284</v>
      </c>
      <c r="G19" s="101">
        <v>276</v>
      </c>
      <c r="H19" s="102">
        <v>-2.816901445388794</v>
      </c>
      <c r="I19" s="101">
        <v>6356</v>
      </c>
      <c r="J19" s="101">
        <v>5674</v>
      </c>
      <c r="K19" s="102">
        <v>-10.730019569396973</v>
      </c>
    </row>
    <row r="20" spans="1:11" s="8" customFormat="1" ht="15.75" customHeight="1">
      <c r="A20" s="103"/>
      <c r="B20" s="104" t="s">
        <v>1</v>
      </c>
      <c r="C20" s="105">
        <v>6072</v>
      </c>
      <c r="D20" s="105">
        <v>5398</v>
      </c>
      <c r="E20" s="106">
        <v>-11.100131752305666</v>
      </c>
      <c r="F20" s="105">
        <v>284</v>
      </c>
      <c r="G20" s="105">
        <v>276</v>
      </c>
      <c r="H20" s="107">
        <v>-2.816901408450704</v>
      </c>
      <c r="I20" s="105">
        <v>6356</v>
      </c>
      <c r="J20" s="105">
        <v>5674</v>
      </c>
      <c r="K20" s="107">
        <v>-10.7</v>
      </c>
    </row>
    <row r="21" spans="1:11" s="8" customFormat="1" ht="15.75" customHeight="1">
      <c r="A21" s="100" t="s">
        <v>137</v>
      </c>
      <c r="B21" s="8" t="s">
        <v>138</v>
      </c>
      <c r="C21" s="101">
        <v>0</v>
      </c>
      <c r="D21" s="101">
        <v>120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120</v>
      </c>
      <c r="K21" s="101">
        <v>0</v>
      </c>
    </row>
    <row r="22" spans="1:11" s="8" customFormat="1" ht="15.75" customHeight="1">
      <c r="A22" s="100"/>
      <c r="B22" s="8" t="s">
        <v>140</v>
      </c>
      <c r="C22" s="101">
        <v>78</v>
      </c>
      <c r="D22" s="101">
        <v>60</v>
      </c>
      <c r="E22" s="102">
        <v>-23.076923370361328</v>
      </c>
      <c r="F22" s="101">
        <v>0</v>
      </c>
      <c r="G22" s="101">
        <v>0</v>
      </c>
      <c r="H22" s="101">
        <v>0</v>
      </c>
      <c r="I22" s="101">
        <v>78</v>
      </c>
      <c r="J22" s="101">
        <v>60</v>
      </c>
      <c r="K22" s="102">
        <v>-23.076923370361328</v>
      </c>
    </row>
    <row r="23" spans="1:11" s="8" customFormat="1" ht="15.75" customHeight="1">
      <c r="A23" s="100"/>
      <c r="B23" s="8" t="s">
        <v>142</v>
      </c>
      <c r="C23" s="101">
        <v>248</v>
      </c>
      <c r="D23" s="101">
        <v>296</v>
      </c>
      <c r="E23" s="102">
        <v>19.35483741760254</v>
      </c>
      <c r="F23" s="101">
        <v>0</v>
      </c>
      <c r="G23" s="101">
        <v>0</v>
      </c>
      <c r="H23" s="101">
        <v>0</v>
      </c>
      <c r="I23" s="101">
        <v>248</v>
      </c>
      <c r="J23" s="101">
        <v>296</v>
      </c>
      <c r="K23" s="102">
        <v>19.35483741760254</v>
      </c>
    </row>
    <row r="24" spans="1:11" s="8" customFormat="1" ht="15.75" customHeight="1">
      <c r="A24" s="103"/>
      <c r="B24" s="104" t="s">
        <v>1</v>
      </c>
      <c r="C24" s="105">
        <v>326</v>
      </c>
      <c r="D24" s="105">
        <v>476</v>
      </c>
      <c r="E24" s="106">
        <v>46.012269938650306</v>
      </c>
      <c r="F24" s="105">
        <v>0</v>
      </c>
      <c r="G24" s="105">
        <v>0</v>
      </c>
      <c r="H24" s="105">
        <v>0</v>
      </c>
      <c r="I24" s="105">
        <v>326</v>
      </c>
      <c r="J24" s="105">
        <v>476</v>
      </c>
      <c r="K24" s="107">
        <v>46</v>
      </c>
    </row>
    <row r="25" spans="1:11" s="8" customFormat="1" ht="15.75" customHeight="1">
      <c r="A25" s="100" t="s">
        <v>144</v>
      </c>
      <c r="B25" s="8" t="s">
        <v>145</v>
      </c>
      <c r="C25" s="101">
        <v>220</v>
      </c>
      <c r="D25" s="101">
        <v>281</v>
      </c>
      <c r="E25" s="102">
        <v>27.72727394104004</v>
      </c>
      <c r="F25" s="101">
        <v>0</v>
      </c>
      <c r="G25" s="101">
        <v>0</v>
      </c>
      <c r="H25" s="101">
        <v>0</v>
      </c>
      <c r="I25" s="101">
        <v>220</v>
      </c>
      <c r="J25" s="101">
        <v>281</v>
      </c>
      <c r="K25" s="102">
        <v>27.72727394104004</v>
      </c>
    </row>
    <row r="26" spans="1:11" s="8" customFormat="1" ht="15.75" customHeight="1">
      <c r="A26" s="100"/>
      <c r="B26" s="8" t="s">
        <v>147</v>
      </c>
      <c r="C26" s="101">
        <v>35</v>
      </c>
      <c r="D26" s="101">
        <v>146</v>
      </c>
      <c r="E26" s="102">
        <v>317.14288330078125</v>
      </c>
      <c r="F26" s="101">
        <v>0</v>
      </c>
      <c r="G26" s="101">
        <v>0</v>
      </c>
      <c r="H26" s="101">
        <v>0</v>
      </c>
      <c r="I26" s="101">
        <v>35</v>
      </c>
      <c r="J26" s="101">
        <v>146</v>
      </c>
      <c r="K26" s="102">
        <v>317.14288330078125</v>
      </c>
    </row>
    <row r="27" spans="1:11" s="8" customFormat="1" ht="15.75" customHeight="1">
      <c r="A27" s="100"/>
      <c r="B27" s="8" t="s">
        <v>149</v>
      </c>
      <c r="C27" s="101">
        <v>287</v>
      </c>
      <c r="D27" s="101">
        <v>326</v>
      </c>
      <c r="E27" s="102">
        <v>13.588850021362305</v>
      </c>
      <c r="F27" s="101">
        <v>3</v>
      </c>
      <c r="G27" s="101">
        <v>1</v>
      </c>
      <c r="H27" s="102">
        <v>-66.66667175292969</v>
      </c>
      <c r="I27" s="101">
        <v>290</v>
      </c>
      <c r="J27" s="101">
        <v>327</v>
      </c>
      <c r="K27" s="102">
        <v>12.758620262145996</v>
      </c>
    </row>
    <row r="28" spans="1:11" s="8" customFormat="1" ht="15.75" customHeight="1">
      <c r="A28" s="100"/>
      <c r="B28" s="8" t="s">
        <v>151</v>
      </c>
      <c r="C28" s="101">
        <v>70</v>
      </c>
      <c r="D28" s="101">
        <v>77</v>
      </c>
      <c r="E28" s="102">
        <v>10</v>
      </c>
      <c r="F28" s="101">
        <v>1</v>
      </c>
      <c r="G28" s="101">
        <v>1</v>
      </c>
      <c r="H28" s="102">
        <v>0</v>
      </c>
      <c r="I28" s="101">
        <v>71</v>
      </c>
      <c r="J28" s="101">
        <v>78</v>
      </c>
      <c r="K28" s="102">
        <v>9.85915470123291</v>
      </c>
    </row>
    <row r="29" spans="1:11" s="8" customFormat="1" ht="15.75" customHeight="1">
      <c r="A29" s="100"/>
      <c r="B29" s="8" t="s">
        <v>153</v>
      </c>
      <c r="C29" s="101">
        <v>4</v>
      </c>
      <c r="D29" s="101">
        <v>8</v>
      </c>
      <c r="E29" s="102">
        <v>100</v>
      </c>
      <c r="F29" s="101">
        <v>0</v>
      </c>
      <c r="G29" s="101">
        <v>0</v>
      </c>
      <c r="H29" s="101">
        <v>0</v>
      </c>
      <c r="I29" s="101">
        <v>4</v>
      </c>
      <c r="J29" s="101">
        <v>8</v>
      </c>
      <c r="K29" s="102">
        <v>100</v>
      </c>
    </row>
    <row r="30" spans="1:11" s="8" customFormat="1" ht="15.75" customHeight="1">
      <c r="A30" s="100"/>
      <c r="B30" s="8" t="s">
        <v>155</v>
      </c>
      <c r="C30" s="101">
        <v>133</v>
      </c>
      <c r="D30" s="101">
        <v>120</v>
      </c>
      <c r="E30" s="102">
        <v>-9.774435997009277</v>
      </c>
      <c r="F30" s="101">
        <v>0</v>
      </c>
      <c r="G30" s="101">
        <v>0</v>
      </c>
      <c r="H30" s="101">
        <v>0</v>
      </c>
      <c r="I30" s="101">
        <v>133</v>
      </c>
      <c r="J30" s="101">
        <v>120</v>
      </c>
      <c r="K30" s="102">
        <v>-9.774435997009277</v>
      </c>
    </row>
    <row r="31" spans="1:11" s="8" customFormat="1" ht="15.75" customHeight="1">
      <c r="A31" s="100"/>
      <c r="B31" s="8" t="s">
        <v>157</v>
      </c>
      <c r="C31" s="101">
        <v>45</v>
      </c>
      <c r="D31" s="101">
        <v>40</v>
      </c>
      <c r="E31" s="102">
        <v>-11.111111640930176</v>
      </c>
      <c r="F31" s="101">
        <v>0</v>
      </c>
      <c r="G31" s="101">
        <v>0</v>
      </c>
      <c r="H31" s="101">
        <v>0</v>
      </c>
      <c r="I31" s="101">
        <v>45</v>
      </c>
      <c r="J31" s="101">
        <v>40</v>
      </c>
      <c r="K31" s="102">
        <v>-11.111111640930176</v>
      </c>
    </row>
    <row r="32" spans="1:11" s="8" customFormat="1" ht="15.75" customHeight="1">
      <c r="A32" s="100"/>
      <c r="B32" s="8" t="s">
        <v>159</v>
      </c>
      <c r="C32" s="101">
        <v>66</v>
      </c>
      <c r="D32" s="101">
        <v>80</v>
      </c>
      <c r="E32" s="102">
        <v>21.212121963500977</v>
      </c>
      <c r="F32" s="101">
        <v>0</v>
      </c>
      <c r="G32" s="101">
        <v>0</v>
      </c>
      <c r="H32" s="101">
        <v>0</v>
      </c>
      <c r="I32" s="101">
        <v>66</v>
      </c>
      <c r="J32" s="101">
        <v>80</v>
      </c>
      <c r="K32" s="102">
        <v>21.212121963500977</v>
      </c>
    </row>
    <row r="33" spans="1:11" s="8" customFormat="1" ht="15.75" customHeight="1">
      <c r="A33" s="100"/>
      <c r="B33" s="8" t="s">
        <v>144</v>
      </c>
      <c r="C33" s="101">
        <v>27</v>
      </c>
      <c r="D33" s="101">
        <v>67</v>
      </c>
      <c r="E33" s="102">
        <v>148.1481475830078</v>
      </c>
      <c r="F33" s="101">
        <v>6</v>
      </c>
      <c r="G33" s="101">
        <v>3</v>
      </c>
      <c r="H33" s="102">
        <v>-50</v>
      </c>
      <c r="I33" s="101">
        <v>33</v>
      </c>
      <c r="J33" s="101">
        <v>70</v>
      </c>
      <c r="K33" s="102">
        <v>112.1212158203125</v>
      </c>
    </row>
    <row r="34" spans="1:11" s="8" customFormat="1" ht="15.75" customHeight="1">
      <c r="A34" s="100"/>
      <c r="B34" s="8" t="s">
        <v>162</v>
      </c>
      <c r="C34" s="101">
        <v>1486</v>
      </c>
      <c r="D34" s="101">
        <v>1554</v>
      </c>
      <c r="E34" s="102">
        <v>4.576043128967285</v>
      </c>
      <c r="F34" s="101">
        <v>143</v>
      </c>
      <c r="G34" s="101">
        <v>123</v>
      </c>
      <c r="H34" s="102">
        <v>-13.986013412475586</v>
      </c>
      <c r="I34" s="101">
        <v>1629</v>
      </c>
      <c r="J34" s="101">
        <v>1677</v>
      </c>
      <c r="K34" s="102">
        <v>2.9465930461883545</v>
      </c>
    </row>
    <row r="35" spans="1:11" s="8" customFormat="1" ht="15.75" customHeight="1">
      <c r="A35" s="103"/>
      <c r="B35" s="104" t="s">
        <v>1</v>
      </c>
      <c r="C35" s="105">
        <v>2373</v>
      </c>
      <c r="D35" s="105">
        <v>2699</v>
      </c>
      <c r="E35" s="106">
        <v>13.737884534344712</v>
      </c>
      <c r="F35" s="105">
        <v>153</v>
      </c>
      <c r="G35" s="105">
        <v>128</v>
      </c>
      <c r="H35" s="107">
        <v>-16.33986928104575</v>
      </c>
      <c r="I35" s="105">
        <v>2526</v>
      </c>
      <c r="J35" s="105">
        <v>2827</v>
      </c>
      <c r="K35" s="107">
        <v>11.9</v>
      </c>
    </row>
    <row r="36" spans="1:11" s="8" customFormat="1" ht="15.75" customHeight="1">
      <c r="A36" s="100" t="s">
        <v>164</v>
      </c>
      <c r="B36" s="8" t="s">
        <v>165</v>
      </c>
      <c r="C36" s="101">
        <v>337</v>
      </c>
      <c r="D36" s="101">
        <v>259</v>
      </c>
      <c r="E36" s="102">
        <v>-23.14539909362793</v>
      </c>
      <c r="F36" s="101">
        <v>73</v>
      </c>
      <c r="G36" s="101">
        <v>85</v>
      </c>
      <c r="H36" s="102">
        <v>16.438356399536133</v>
      </c>
      <c r="I36" s="101">
        <v>410</v>
      </c>
      <c r="J36" s="101">
        <v>344</v>
      </c>
      <c r="K36" s="102">
        <v>-16.09756088256836</v>
      </c>
    </row>
    <row r="37" spans="1:11" s="8" customFormat="1" ht="15.75" customHeight="1">
      <c r="A37" s="100"/>
      <c r="B37" s="8" t="s">
        <v>164</v>
      </c>
      <c r="C37" s="101">
        <v>2326</v>
      </c>
      <c r="D37" s="101">
        <v>2368</v>
      </c>
      <c r="E37" s="102">
        <v>1.8056750297546387</v>
      </c>
      <c r="F37" s="101">
        <v>126</v>
      </c>
      <c r="G37" s="101">
        <v>206</v>
      </c>
      <c r="H37" s="102">
        <v>63.4920654296875</v>
      </c>
      <c r="I37" s="101">
        <v>2452</v>
      </c>
      <c r="J37" s="101">
        <v>2574</v>
      </c>
      <c r="K37" s="102">
        <v>4.97553014755249</v>
      </c>
    </row>
    <row r="38" spans="1:11" s="8" customFormat="1" ht="15.75" customHeight="1">
      <c r="A38" s="103"/>
      <c r="B38" s="104" t="s">
        <v>1</v>
      </c>
      <c r="C38" s="105">
        <v>2663</v>
      </c>
      <c r="D38" s="105">
        <v>2627</v>
      </c>
      <c r="E38" s="106">
        <v>-1.3518588058580547</v>
      </c>
      <c r="F38" s="105">
        <v>199</v>
      </c>
      <c r="G38" s="105">
        <v>291</v>
      </c>
      <c r="H38" s="107">
        <v>46.231155778894475</v>
      </c>
      <c r="I38" s="105">
        <v>2862</v>
      </c>
      <c r="J38" s="105">
        <v>2918</v>
      </c>
      <c r="K38" s="107">
        <v>2</v>
      </c>
    </row>
    <row r="39" spans="1:11" s="8" customFormat="1" ht="15.75" customHeight="1">
      <c r="A39" s="100" t="s">
        <v>168</v>
      </c>
      <c r="B39" s="8" t="s">
        <v>168</v>
      </c>
      <c r="C39" s="101">
        <v>2011</v>
      </c>
      <c r="D39" s="101">
        <v>2276</v>
      </c>
      <c r="E39" s="102">
        <v>13.177522659301758</v>
      </c>
      <c r="F39" s="101">
        <v>165</v>
      </c>
      <c r="G39" s="101">
        <v>219</v>
      </c>
      <c r="H39" s="102">
        <v>32.727272033691406</v>
      </c>
      <c r="I39" s="101">
        <v>2176</v>
      </c>
      <c r="J39" s="101">
        <v>2495</v>
      </c>
      <c r="K39" s="102">
        <v>14.659926414489746</v>
      </c>
    </row>
    <row r="40" spans="1:11" s="8" customFormat="1" ht="15.75" customHeight="1">
      <c r="A40" s="103"/>
      <c r="B40" s="104" t="s">
        <v>1</v>
      </c>
      <c r="C40" s="105">
        <v>2011</v>
      </c>
      <c r="D40" s="105">
        <v>2276</v>
      </c>
      <c r="E40" s="106">
        <v>13.177523620089508</v>
      </c>
      <c r="F40" s="105">
        <v>165</v>
      </c>
      <c r="G40" s="105">
        <v>219</v>
      </c>
      <c r="H40" s="107">
        <v>32.72727272727273</v>
      </c>
      <c r="I40" s="105">
        <v>2176</v>
      </c>
      <c r="J40" s="105">
        <v>2495</v>
      </c>
      <c r="K40" s="107">
        <v>14.7</v>
      </c>
    </row>
    <row r="41" spans="1:11" s="8" customFormat="1" ht="15.75" customHeight="1">
      <c r="A41" s="100" t="s">
        <v>170</v>
      </c>
      <c r="B41" s="8" t="s">
        <v>171</v>
      </c>
      <c r="C41" s="101">
        <v>2147</v>
      </c>
      <c r="D41" s="101">
        <v>2379</v>
      </c>
      <c r="E41" s="102">
        <v>10.80577564239502</v>
      </c>
      <c r="F41" s="101">
        <v>0</v>
      </c>
      <c r="G41" s="101">
        <v>0</v>
      </c>
      <c r="H41" s="101">
        <v>0</v>
      </c>
      <c r="I41" s="101">
        <v>2147</v>
      </c>
      <c r="J41" s="101">
        <v>2379</v>
      </c>
      <c r="K41" s="102">
        <v>10.80577564239502</v>
      </c>
    </row>
    <row r="42" spans="1:11" s="8" customFormat="1" ht="15.75" customHeight="1">
      <c r="A42" s="103"/>
      <c r="B42" s="104" t="s">
        <v>1</v>
      </c>
      <c r="C42" s="105">
        <v>2147</v>
      </c>
      <c r="D42" s="105">
        <v>2379</v>
      </c>
      <c r="E42" s="106">
        <v>10.80577550069865</v>
      </c>
      <c r="F42" s="105">
        <v>0</v>
      </c>
      <c r="G42" s="105">
        <v>0</v>
      </c>
      <c r="H42" s="105">
        <v>0</v>
      </c>
      <c r="I42" s="105">
        <v>2147</v>
      </c>
      <c r="J42" s="105">
        <v>2379</v>
      </c>
      <c r="K42" s="107">
        <v>10.8</v>
      </c>
    </row>
    <row r="43" spans="1:11" s="8" customFormat="1" ht="15.75" customHeight="1">
      <c r="A43" s="100" t="s">
        <v>173</v>
      </c>
      <c r="B43" s="8" t="s">
        <v>173</v>
      </c>
      <c r="C43" s="101">
        <v>1826</v>
      </c>
      <c r="D43" s="101">
        <v>1683</v>
      </c>
      <c r="E43" s="102">
        <v>-7.831325531005859</v>
      </c>
      <c r="F43" s="101">
        <v>0</v>
      </c>
      <c r="G43" s="101">
        <v>0</v>
      </c>
      <c r="H43" s="101">
        <v>0</v>
      </c>
      <c r="I43" s="101">
        <v>1826</v>
      </c>
      <c r="J43" s="101">
        <v>1683</v>
      </c>
      <c r="K43" s="102">
        <v>-7.831325531005859</v>
      </c>
    </row>
    <row r="44" spans="1:11" s="8" customFormat="1" ht="15.75" customHeight="1">
      <c r="A44" s="103"/>
      <c r="B44" s="104" t="s">
        <v>1</v>
      </c>
      <c r="C44" s="105">
        <v>1826</v>
      </c>
      <c r="D44" s="105">
        <v>1683</v>
      </c>
      <c r="E44" s="106">
        <v>-7.831325301204819</v>
      </c>
      <c r="F44" s="105">
        <v>0</v>
      </c>
      <c r="G44" s="105">
        <v>0</v>
      </c>
      <c r="H44" s="105">
        <v>0</v>
      </c>
      <c r="I44" s="105">
        <v>1826</v>
      </c>
      <c r="J44" s="105">
        <v>1683</v>
      </c>
      <c r="K44" s="107">
        <v>-7.8</v>
      </c>
    </row>
    <row r="45" spans="1:11" s="8" customFormat="1" ht="15.75" customHeight="1">
      <c r="A45" s="100" t="s">
        <v>175</v>
      </c>
      <c r="B45" s="8" t="s">
        <v>175</v>
      </c>
      <c r="C45" s="101">
        <v>2264</v>
      </c>
      <c r="D45" s="101">
        <v>2255</v>
      </c>
      <c r="E45" s="102">
        <v>-0.3975265324115753</v>
      </c>
      <c r="F45" s="101">
        <v>2208</v>
      </c>
      <c r="G45" s="101">
        <v>2235</v>
      </c>
      <c r="H45" s="102">
        <v>1.2228261232376099</v>
      </c>
      <c r="I45" s="101">
        <v>4472</v>
      </c>
      <c r="J45" s="101">
        <v>4490</v>
      </c>
      <c r="K45" s="102">
        <v>0.40250447392463684</v>
      </c>
    </row>
    <row r="46" spans="1:11" s="8" customFormat="1" ht="15.75" customHeight="1">
      <c r="A46" s="103"/>
      <c r="B46" s="104" t="s">
        <v>1</v>
      </c>
      <c r="C46" s="105">
        <v>2264</v>
      </c>
      <c r="D46" s="105">
        <v>2255</v>
      </c>
      <c r="E46" s="106">
        <v>-0.39752650176678445</v>
      </c>
      <c r="F46" s="105">
        <v>2208</v>
      </c>
      <c r="G46" s="105">
        <v>2235</v>
      </c>
      <c r="H46" s="107">
        <v>1.2228260869565217</v>
      </c>
      <c r="I46" s="105">
        <v>4472</v>
      </c>
      <c r="J46" s="105">
        <v>4490</v>
      </c>
      <c r="K46" s="107">
        <v>0.4</v>
      </c>
    </row>
    <row r="47" spans="1:11" s="8" customFormat="1" ht="15.75" customHeight="1">
      <c r="A47" s="100" t="s">
        <v>177</v>
      </c>
      <c r="B47" s="8" t="s">
        <v>177</v>
      </c>
      <c r="C47" s="101">
        <v>4537</v>
      </c>
      <c r="D47" s="101">
        <v>4639</v>
      </c>
      <c r="E47" s="102">
        <v>2.2481815814971924</v>
      </c>
      <c r="F47" s="101">
        <v>236</v>
      </c>
      <c r="G47" s="101">
        <v>271</v>
      </c>
      <c r="H47" s="102">
        <v>14.830509185791016</v>
      </c>
      <c r="I47" s="101">
        <v>4773</v>
      </c>
      <c r="J47" s="101">
        <v>4910</v>
      </c>
      <c r="K47" s="102">
        <v>2.870312213897705</v>
      </c>
    </row>
    <row r="48" spans="1:11" s="8" customFormat="1" ht="15.75" customHeight="1">
      <c r="A48" s="103"/>
      <c r="B48" s="104" t="s">
        <v>1</v>
      </c>
      <c r="C48" s="105">
        <v>4537</v>
      </c>
      <c r="D48" s="105">
        <v>4639</v>
      </c>
      <c r="E48" s="107">
        <v>2.2</v>
      </c>
      <c r="F48" s="105">
        <v>236</v>
      </c>
      <c r="G48" s="105">
        <v>271</v>
      </c>
      <c r="H48" s="107">
        <v>14.830508474576272</v>
      </c>
      <c r="I48" s="105">
        <v>4773</v>
      </c>
      <c r="J48" s="105">
        <v>4910</v>
      </c>
      <c r="K48" s="107">
        <v>2.870312172637754</v>
      </c>
    </row>
    <row r="49" spans="1:11" s="8" customFormat="1" ht="15.75" customHeight="1">
      <c r="A49" s="40" t="s">
        <v>179</v>
      </c>
      <c r="B49" s="40"/>
      <c r="C49" s="108">
        <v>45438</v>
      </c>
      <c r="D49" s="108">
        <v>45296</v>
      </c>
      <c r="E49" s="109">
        <v>-0.3125137550068225</v>
      </c>
      <c r="F49" s="108">
        <v>4421</v>
      </c>
      <c r="G49" s="108">
        <v>4573</v>
      </c>
      <c r="H49" s="109">
        <v>3.4381361682877176</v>
      </c>
      <c r="I49" s="108">
        <v>49859</v>
      </c>
      <c r="J49" s="108">
        <v>49869</v>
      </c>
      <c r="K49" s="109">
        <v>0.02005655949778375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73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workbookViewId="0" topLeftCell="A13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180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25.5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8" customFormat="1" ht="19.5" customHeight="1">
      <c r="A7" s="100" t="s">
        <v>181</v>
      </c>
      <c r="B7" s="8" t="s">
        <v>182</v>
      </c>
      <c r="C7" s="101">
        <v>0</v>
      </c>
      <c r="D7" s="101">
        <v>0</v>
      </c>
      <c r="E7" s="101">
        <v>0</v>
      </c>
      <c r="F7" s="101">
        <v>700</v>
      </c>
      <c r="G7" s="101">
        <v>741</v>
      </c>
      <c r="H7" s="102">
        <v>5.857142925262451</v>
      </c>
      <c r="I7" s="101">
        <v>700</v>
      </c>
      <c r="J7" s="101">
        <v>741</v>
      </c>
      <c r="K7" s="102">
        <v>5.857142925262451</v>
      </c>
    </row>
    <row r="8" spans="1:11" s="8" customFormat="1" ht="19.5" customHeight="1">
      <c r="A8" s="100"/>
      <c r="B8" s="8" t="s">
        <v>184</v>
      </c>
      <c r="C8" s="101">
        <v>0</v>
      </c>
      <c r="D8" s="101">
        <v>3</v>
      </c>
      <c r="E8" s="101">
        <v>0</v>
      </c>
      <c r="F8" s="101">
        <v>0</v>
      </c>
      <c r="G8" s="101">
        <v>57</v>
      </c>
      <c r="H8" s="101">
        <v>0</v>
      </c>
      <c r="I8" s="101">
        <v>0</v>
      </c>
      <c r="J8" s="101">
        <v>60</v>
      </c>
      <c r="K8" s="101">
        <v>0</v>
      </c>
    </row>
    <row r="9" spans="1:11" s="8" customFormat="1" ht="19.5" customHeight="1">
      <c r="A9" s="100"/>
      <c r="B9" s="8" t="s">
        <v>186</v>
      </c>
      <c r="C9" s="101">
        <v>0</v>
      </c>
      <c r="D9" s="101">
        <v>0</v>
      </c>
      <c r="E9" s="101">
        <v>0</v>
      </c>
      <c r="F9" s="101">
        <v>2097</v>
      </c>
      <c r="G9" s="101">
        <v>2259</v>
      </c>
      <c r="H9" s="102">
        <v>7.725322246551514</v>
      </c>
      <c r="I9" s="101">
        <v>2097</v>
      </c>
      <c r="J9" s="101">
        <v>2259</v>
      </c>
      <c r="K9" s="102">
        <v>7.725322246551514</v>
      </c>
    </row>
    <row r="10" spans="1:11" s="8" customFormat="1" ht="19.5" customHeight="1">
      <c r="A10" s="100"/>
      <c r="B10" s="8" t="s">
        <v>190</v>
      </c>
      <c r="C10" s="101">
        <v>0</v>
      </c>
      <c r="D10" s="101">
        <v>0</v>
      </c>
      <c r="E10" s="101">
        <v>0</v>
      </c>
      <c r="F10" s="101">
        <v>3</v>
      </c>
      <c r="G10" s="101">
        <v>6</v>
      </c>
      <c r="H10" s="102">
        <v>100</v>
      </c>
      <c r="I10" s="101">
        <v>3</v>
      </c>
      <c r="J10" s="101">
        <v>6</v>
      </c>
      <c r="K10" s="102">
        <v>100</v>
      </c>
    </row>
    <row r="11" spans="1:11" s="8" customFormat="1" ht="19.5" customHeight="1">
      <c r="A11" s="100"/>
      <c r="B11" s="8" t="s">
        <v>192</v>
      </c>
      <c r="C11" s="101">
        <v>48</v>
      </c>
      <c r="D11" s="101">
        <v>12</v>
      </c>
      <c r="E11" s="102">
        <v>-75</v>
      </c>
      <c r="F11" s="101">
        <v>96</v>
      </c>
      <c r="G11" s="101">
        <v>44</v>
      </c>
      <c r="H11" s="102">
        <v>-54.16666793823242</v>
      </c>
      <c r="I11" s="101">
        <v>144</v>
      </c>
      <c r="J11" s="101">
        <v>56</v>
      </c>
      <c r="K11" s="102">
        <v>-61.11111068725586</v>
      </c>
    </row>
    <row r="12" spans="1:11" s="8" customFormat="1" ht="19.5" customHeight="1">
      <c r="A12" s="100"/>
      <c r="B12" s="8" t="s">
        <v>334</v>
      </c>
      <c r="C12" s="101">
        <v>0</v>
      </c>
      <c r="D12" s="101">
        <v>0</v>
      </c>
      <c r="E12" s="101">
        <v>0</v>
      </c>
      <c r="F12" s="101">
        <v>18</v>
      </c>
      <c r="G12" s="101">
        <v>0</v>
      </c>
      <c r="H12" s="102">
        <v>-100</v>
      </c>
      <c r="I12" s="101">
        <v>18</v>
      </c>
      <c r="J12" s="101">
        <v>0</v>
      </c>
      <c r="K12" s="102">
        <v>-100</v>
      </c>
    </row>
    <row r="13" spans="1:11" s="8" customFormat="1" ht="19.5" customHeight="1">
      <c r="A13" s="103"/>
      <c r="B13" s="104" t="s">
        <v>1</v>
      </c>
      <c r="C13" s="105">
        <v>48</v>
      </c>
      <c r="D13" s="105">
        <v>15</v>
      </c>
      <c r="E13" s="106">
        <v>-68.75</v>
      </c>
      <c r="F13" s="105">
        <v>2914</v>
      </c>
      <c r="G13" s="105">
        <v>3107</v>
      </c>
      <c r="H13" s="107">
        <v>6.623198352779684</v>
      </c>
      <c r="I13" s="105">
        <v>2962</v>
      </c>
      <c r="J13" s="105">
        <v>3122</v>
      </c>
      <c r="K13" s="107">
        <v>5.4</v>
      </c>
    </row>
    <row r="14" spans="1:11" s="8" customFormat="1" ht="19.5" customHeight="1">
      <c r="A14" s="100" t="s">
        <v>194</v>
      </c>
      <c r="B14" s="8" t="s">
        <v>195</v>
      </c>
      <c r="C14" s="101">
        <v>0</v>
      </c>
      <c r="D14" s="101">
        <v>9</v>
      </c>
      <c r="E14" s="101">
        <v>0</v>
      </c>
      <c r="F14" s="101">
        <v>91</v>
      </c>
      <c r="G14" s="101">
        <v>14</v>
      </c>
      <c r="H14" s="102">
        <v>-84.61538696289062</v>
      </c>
      <c r="I14" s="101">
        <v>91</v>
      </c>
      <c r="J14" s="101">
        <v>23</v>
      </c>
      <c r="K14" s="102">
        <v>-74.72527313232422</v>
      </c>
    </row>
    <row r="15" spans="1:11" s="8" customFormat="1" ht="19.5" customHeight="1">
      <c r="A15" s="100"/>
      <c r="B15" s="8" t="s">
        <v>197</v>
      </c>
      <c r="C15" s="101">
        <v>1454</v>
      </c>
      <c r="D15" s="101">
        <v>1413</v>
      </c>
      <c r="E15" s="102">
        <v>-2.819807529449463</v>
      </c>
      <c r="F15" s="101">
        <v>1943</v>
      </c>
      <c r="G15" s="101">
        <v>2149</v>
      </c>
      <c r="H15" s="102">
        <v>10.602161407470703</v>
      </c>
      <c r="I15" s="101">
        <v>3397</v>
      </c>
      <c r="J15" s="101">
        <v>3562</v>
      </c>
      <c r="K15" s="102">
        <v>4.857226848602295</v>
      </c>
    </row>
    <row r="16" spans="1:11" s="8" customFormat="1" ht="19.5" customHeight="1">
      <c r="A16" s="103"/>
      <c r="B16" s="104" t="s">
        <v>1</v>
      </c>
      <c r="C16" s="105">
        <v>1454</v>
      </c>
      <c r="D16" s="105">
        <v>1422</v>
      </c>
      <c r="E16" s="106">
        <v>-2.200825309491059</v>
      </c>
      <c r="F16" s="105">
        <v>2034</v>
      </c>
      <c r="G16" s="105">
        <v>2163</v>
      </c>
      <c r="H16" s="107">
        <v>6.342182890855457</v>
      </c>
      <c r="I16" s="105">
        <v>3488</v>
      </c>
      <c r="J16" s="105">
        <v>3585</v>
      </c>
      <c r="K16" s="107">
        <v>2.8</v>
      </c>
    </row>
    <row r="17" spans="1:11" s="8" customFormat="1" ht="19.5" customHeight="1">
      <c r="A17" s="100" t="s">
        <v>201</v>
      </c>
      <c r="B17" s="8" t="s">
        <v>202</v>
      </c>
      <c r="C17" s="101">
        <v>73</v>
      </c>
      <c r="D17" s="101">
        <v>137</v>
      </c>
      <c r="E17" s="102">
        <v>87.67123413085938</v>
      </c>
      <c r="F17" s="101">
        <v>5</v>
      </c>
      <c r="G17" s="101">
        <v>15</v>
      </c>
      <c r="H17" s="102">
        <v>200</v>
      </c>
      <c r="I17" s="101">
        <v>78</v>
      </c>
      <c r="J17" s="101">
        <v>152</v>
      </c>
      <c r="K17" s="102">
        <v>94.87179565429688</v>
      </c>
    </row>
    <row r="18" spans="1:11" s="8" customFormat="1" ht="19.5" customHeight="1">
      <c r="A18" s="100"/>
      <c r="B18" s="8" t="s">
        <v>204</v>
      </c>
      <c r="C18" s="101">
        <v>863</v>
      </c>
      <c r="D18" s="101">
        <v>912</v>
      </c>
      <c r="E18" s="102">
        <v>5.677867889404297</v>
      </c>
      <c r="F18" s="101">
        <v>234</v>
      </c>
      <c r="G18" s="101">
        <v>234</v>
      </c>
      <c r="H18" s="102">
        <v>0</v>
      </c>
      <c r="I18" s="101">
        <v>1097</v>
      </c>
      <c r="J18" s="101">
        <v>1146</v>
      </c>
      <c r="K18" s="102">
        <v>4.466727256774902</v>
      </c>
    </row>
    <row r="19" spans="1:11" s="8" customFormat="1" ht="19.5" customHeight="1">
      <c r="A19" s="100"/>
      <c r="B19" s="8" t="s">
        <v>206</v>
      </c>
      <c r="C19" s="101">
        <v>294</v>
      </c>
      <c r="D19" s="101">
        <v>322</v>
      </c>
      <c r="E19" s="102">
        <v>9.523809432983398</v>
      </c>
      <c r="F19" s="101">
        <v>255</v>
      </c>
      <c r="G19" s="101">
        <v>243</v>
      </c>
      <c r="H19" s="102">
        <v>-4.705882549285889</v>
      </c>
      <c r="I19" s="101">
        <v>549</v>
      </c>
      <c r="J19" s="101">
        <v>565</v>
      </c>
      <c r="K19" s="102">
        <v>2.9143898487091064</v>
      </c>
    </row>
    <row r="20" spans="1:11" s="8" customFormat="1" ht="19.5" customHeight="1">
      <c r="A20" s="100"/>
      <c r="B20" s="8" t="s">
        <v>208</v>
      </c>
      <c r="C20" s="101">
        <v>61</v>
      </c>
      <c r="D20" s="101">
        <v>136</v>
      </c>
      <c r="E20" s="102">
        <v>122.95081329345703</v>
      </c>
      <c r="F20" s="101">
        <v>129</v>
      </c>
      <c r="G20" s="101">
        <v>115</v>
      </c>
      <c r="H20" s="102">
        <v>-10.852713584899902</v>
      </c>
      <c r="I20" s="101">
        <v>190</v>
      </c>
      <c r="J20" s="101">
        <v>251</v>
      </c>
      <c r="K20" s="102">
        <v>32.105262756347656</v>
      </c>
    </row>
    <row r="21" spans="1:11" s="8" customFormat="1" ht="19.5" customHeight="1">
      <c r="A21" s="100"/>
      <c r="B21" s="8" t="s">
        <v>210</v>
      </c>
      <c r="C21" s="101">
        <v>28</v>
      </c>
      <c r="D21" s="101">
        <v>93</v>
      </c>
      <c r="E21" s="102">
        <v>232.14285278320312</v>
      </c>
      <c r="F21" s="101">
        <v>0</v>
      </c>
      <c r="G21" s="101">
        <v>0</v>
      </c>
      <c r="H21" s="101">
        <v>0</v>
      </c>
      <c r="I21" s="101">
        <v>28</v>
      </c>
      <c r="J21" s="101">
        <v>93</v>
      </c>
      <c r="K21" s="102">
        <v>232.14285278320312</v>
      </c>
    </row>
    <row r="22" spans="1:11" s="8" customFormat="1" ht="19.5" customHeight="1">
      <c r="A22" s="100"/>
      <c r="B22" s="8" t="s">
        <v>212</v>
      </c>
      <c r="C22" s="101">
        <v>316</v>
      </c>
      <c r="D22" s="101">
        <v>294</v>
      </c>
      <c r="E22" s="102">
        <v>-6.962025165557861</v>
      </c>
      <c r="F22" s="101">
        <v>0</v>
      </c>
      <c r="G22" s="101">
        <v>0</v>
      </c>
      <c r="H22" s="101">
        <v>0</v>
      </c>
      <c r="I22" s="101">
        <v>316</v>
      </c>
      <c r="J22" s="101">
        <v>294</v>
      </c>
      <c r="K22" s="102">
        <v>-6.962025165557861</v>
      </c>
    </row>
    <row r="23" spans="1:11" s="8" customFormat="1" ht="19.5" customHeight="1">
      <c r="A23" s="100"/>
      <c r="B23" s="8" t="s">
        <v>214</v>
      </c>
      <c r="C23" s="101">
        <v>0</v>
      </c>
      <c r="D23" s="101">
        <v>0</v>
      </c>
      <c r="E23" s="101">
        <v>0</v>
      </c>
      <c r="F23" s="101">
        <v>95</v>
      </c>
      <c r="G23" s="101">
        <v>99</v>
      </c>
      <c r="H23" s="102">
        <v>4.210526466369629</v>
      </c>
      <c r="I23" s="101">
        <v>95</v>
      </c>
      <c r="J23" s="101">
        <v>99</v>
      </c>
      <c r="K23" s="102">
        <v>4.210526466369629</v>
      </c>
    </row>
    <row r="24" spans="1:11" s="8" customFormat="1" ht="19.5" customHeight="1">
      <c r="A24" s="103"/>
      <c r="B24" s="104" t="s">
        <v>1</v>
      </c>
      <c r="C24" s="105">
        <v>1635</v>
      </c>
      <c r="D24" s="105">
        <v>1894</v>
      </c>
      <c r="E24" s="106">
        <v>15.84097859327217</v>
      </c>
      <c r="F24" s="105">
        <v>718</v>
      </c>
      <c r="G24" s="105">
        <v>706</v>
      </c>
      <c r="H24" s="107">
        <v>-1.6713091922005572</v>
      </c>
      <c r="I24" s="105">
        <v>2353</v>
      </c>
      <c r="J24" s="105">
        <v>2600</v>
      </c>
      <c r="K24" s="107">
        <v>10.5</v>
      </c>
    </row>
    <row r="25" spans="1:11" s="8" customFormat="1" ht="19.5" customHeight="1">
      <c r="A25" s="100" t="s">
        <v>216</v>
      </c>
      <c r="B25" s="8" t="s">
        <v>217</v>
      </c>
      <c r="C25" s="101">
        <v>3251</v>
      </c>
      <c r="D25" s="101">
        <v>3431</v>
      </c>
      <c r="E25" s="102">
        <v>5.536757946014404</v>
      </c>
      <c r="F25" s="101">
        <v>259</v>
      </c>
      <c r="G25" s="101">
        <v>205</v>
      </c>
      <c r="H25" s="102">
        <v>-20.84942054748535</v>
      </c>
      <c r="I25" s="101">
        <v>3510</v>
      </c>
      <c r="J25" s="101">
        <v>3636</v>
      </c>
      <c r="K25" s="102">
        <v>3.5897438526153564</v>
      </c>
    </row>
    <row r="26" spans="1:11" s="8" customFormat="1" ht="19.5" customHeight="1">
      <c r="A26" s="103"/>
      <c r="B26" s="104" t="s">
        <v>1</v>
      </c>
      <c r="C26" s="105">
        <v>3251</v>
      </c>
      <c r="D26" s="105">
        <v>3431</v>
      </c>
      <c r="E26" s="106">
        <v>5.536757920639803</v>
      </c>
      <c r="F26" s="105">
        <v>259</v>
      </c>
      <c r="G26" s="105">
        <v>205</v>
      </c>
      <c r="H26" s="107">
        <v>-20.84942084942085</v>
      </c>
      <c r="I26" s="105">
        <v>3510</v>
      </c>
      <c r="J26" s="105">
        <v>3636</v>
      </c>
      <c r="K26" s="107">
        <v>3.6</v>
      </c>
    </row>
    <row r="27" spans="1:11" s="8" customFormat="1" ht="19.5" customHeight="1">
      <c r="A27" s="100" t="s">
        <v>219</v>
      </c>
      <c r="B27" s="8" t="s">
        <v>2</v>
      </c>
      <c r="C27" s="101">
        <v>0</v>
      </c>
      <c r="D27" s="101">
        <v>0</v>
      </c>
      <c r="E27" s="101">
        <v>0</v>
      </c>
      <c r="F27" s="101">
        <v>436</v>
      </c>
      <c r="G27" s="101">
        <v>361</v>
      </c>
      <c r="H27" s="102">
        <v>-17.20183563232422</v>
      </c>
      <c r="I27" s="101">
        <v>436</v>
      </c>
      <c r="J27" s="101">
        <v>361</v>
      </c>
      <c r="K27" s="102">
        <v>-17.20183563232422</v>
      </c>
    </row>
    <row r="28" spans="1:11" s="8" customFormat="1" ht="19.5" customHeight="1">
      <c r="A28" s="100"/>
      <c r="B28" s="8" t="s">
        <v>221</v>
      </c>
      <c r="C28" s="101">
        <v>0</v>
      </c>
      <c r="D28" s="101">
        <v>0</v>
      </c>
      <c r="E28" s="101">
        <v>0</v>
      </c>
      <c r="F28" s="101">
        <v>41</v>
      </c>
      <c r="G28" s="101">
        <v>16</v>
      </c>
      <c r="H28" s="102">
        <v>-60.97561264038086</v>
      </c>
      <c r="I28" s="101">
        <v>41</v>
      </c>
      <c r="J28" s="101">
        <v>16</v>
      </c>
      <c r="K28" s="102">
        <v>-60.97561264038086</v>
      </c>
    </row>
    <row r="29" spans="1:11" s="8" customFormat="1" ht="19.5" customHeight="1">
      <c r="A29" s="103"/>
      <c r="B29" s="104" t="s">
        <v>1</v>
      </c>
      <c r="C29" s="110" t="s">
        <v>78</v>
      </c>
      <c r="D29" s="110" t="s">
        <v>78</v>
      </c>
      <c r="E29" s="110" t="s">
        <v>78</v>
      </c>
      <c r="F29" s="105">
        <v>477</v>
      </c>
      <c r="G29" s="105">
        <v>377</v>
      </c>
      <c r="H29" s="107">
        <v>-20.964360587002098</v>
      </c>
      <c r="I29" s="105">
        <v>477</v>
      </c>
      <c r="J29" s="105">
        <v>377</v>
      </c>
      <c r="K29" s="107">
        <v>-21</v>
      </c>
    </row>
    <row r="30" spans="1:11" s="8" customFormat="1" ht="19.5" customHeight="1">
      <c r="A30" s="100" t="s">
        <v>223</v>
      </c>
      <c r="B30" s="8" t="s">
        <v>335</v>
      </c>
      <c r="C30" s="101">
        <v>0</v>
      </c>
      <c r="D30" s="101">
        <v>0</v>
      </c>
      <c r="E30" s="101">
        <v>0</v>
      </c>
      <c r="F30" s="101">
        <v>4</v>
      </c>
      <c r="G30" s="101">
        <v>0</v>
      </c>
      <c r="H30" s="102">
        <v>-100</v>
      </c>
      <c r="I30" s="101">
        <v>4</v>
      </c>
      <c r="J30" s="101">
        <v>0</v>
      </c>
      <c r="K30" s="102">
        <v>-100</v>
      </c>
    </row>
    <row r="31" spans="1:11" s="8" customFormat="1" ht="19.5" customHeight="1">
      <c r="A31" s="100"/>
      <c r="B31" s="8" t="s">
        <v>224</v>
      </c>
      <c r="C31" s="101">
        <v>593</v>
      </c>
      <c r="D31" s="101">
        <v>693</v>
      </c>
      <c r="E31" s="102">
        <v>16.863405227661133</v>
      </c>
      <c r="F31" s="101">
        <v>346</v>
      </c>
      <c r="G31" s="101">
        <v>262</v>
      </c>
      <c r="H31" s="102">
        <v>-24.277456283569336</v>
      </c>
      <c r="I31" s="101">
        <v>939</v>
      </c>
      <c r="J31" s="101">
        <v>955</v>
      </c>
      <c r="K31" s="102">
        <v>1.7039403915405273</v>
      </c>
    </row>
    <row r="32" spans="1:11" s="8" customFormat="1" ht="19.5" customHeight="1">
      <c r="A32" s="100"/>
      <c r="B32" s="8" t="s">
        <v>226</v>
      </c>
      <c r="C32" s="101">
        <v>449</v>
      </c>
      <c r="D32" s="101">
        <v>520</v>
      </c>
      <c r="E32" s="102">
        <v>15.81291675567627</v>
      </c>
      <c r="F32" s="101">
        <v>406</v>
      </c>
      <c r="G32" s="101">
        <v>404</v>
      </c>
      <c r="H32" s="102">
        <v>-0.4926108419895172</v>
      </c>
      <c r="I32" s="101">
        <v>855</v>
      </c>
      <c r="J32" s="101">
        <v>924</v>
      </c>
      <c r="K32" s="102">
        <v>8.070175170898438</v>
      </c>
    </row>
    <row r="33" spans="1:11" s="8" customFormat="1" ht="19.5" customHeight="1">
      <c r="A33" s="100"/>
      <c r="B33" s="8" t="s">
        <v>228</v>
      </c>
      <c r="C33" s="101">
        <v>32</v>
      </c>
      <c r="D33" s="101">
        <v>12</v>
      </c>
      <c r="E33" s="102">
        <v>-62.5</v>
      </c>
      <c r="F33" s="101">
        <v>110</v>
      </c>
      <c r="G33" s="101">
        <v>131</v>
      </c>
      <c r="H33" s="102">
        <v>19.09090805053711</v>
      </c>
      <c r="I33" s="101">
        <v>142</v>
      </c>
      <c r="J33" s="101">
        <v>143</v>
      </c>
      <c r="K33" s="102">
        <v>0.7042253613471985</v>
      </c>
    </row>
    <row r="34" spans="1:11" s="8" customFormat="1" ht="19.5" customHeight="1">
      <c r="A34" s="100"/>
      <c r="B34" s="8" t="s">
        <v>230</v>
      </c>
      <c r="C34" s="101">
        <v>769</v>
      </c>
      <c r="D34" s="101">
        <v>703</v>
      </c>
      <c r="E34" s="102">
        <v>-8.582574844360352</v>
      </c>
      <c r="F34" s="101">
        <v>1429</v>
      </c>
      <c r="G34" s="101">
        <v>1426</v>
      </c>
      <c r="H34" s="102">
        <v>-0.20993700623512268</v>
      </c>
      <c r="I34" s="101">
        <v>2198</v>
      </c>
      <c r="J34" s="101">
        <v>2129</v>
      </c>
      <c r="K34" s="102">
        <v>-3.1392176151275635</v>
      </c>
    </row>
    <row r="35" spans="1:11" s="8" customFormat="1" ht="19.5" customHeight="1">
      <c r="A35" s="100"/>
      <c r="B35" s="8" t="s">
        <v>336</v>
      </c>
      <c r="C35" s="101">
        <v>0</v>
      </c>
      <c r="D35" s="101">
        <v>0</v>
      </c>
      <c r="E35" s="101">
        <v>0</v>
      </c>
      <c r="F35" s="101">
        <v>2</v>
      </c>
      <c r="G35" s="101">
        <v>0</v>
      </c>
      <c r="H35" s="102">
        <v>-100</v>
      </c>
      <c r="I35" s="101">
        <v>2</v>
      </c>
      <c r="J35" s="101">
        <v>0</v>
      </c>
      <c r="K35" s="102">
        <v>-100</v>
      </c>
    </row>
    <row r="36" spans="1:11" s="8" customFormat="1" ht="19.5" customHeight="1">
      <c r="A36" s="100"/>
      <c r="B36" s="111" t="s">
        <v>232</v>
      </c>
      <c r="C36" s="101">
        <v>819</v>
      </c>
      <c r="D36" s="101">
        <v>853</v>
      </c>
      <c r="E36" s="102">
        <v>4.15140438079834</v>
      </c>
      <c r="F36" s="101">
        <v>914</v>
      </c>
      <c r="G36" s="101">
        <v>801</v>
      </c>
      <c r="H36" s="102">
        <v>-12.363238334655762</v>
      </c>
      <c r="I36" s="101">
        <v>1733</v>
      </c>
      <c r="J36" s="101">
        <v>1654</v>
      </c>
      <c r="K36" s="102">
        <v>-4.558568954467773</v>
      </c>
    </row>
    <row r="37" spans="1:11" s="8" customFormat="1" ht="19.5" customHeight="1">
      <c r="A37" s="100"/>
      <c r="B37" s="8" t="s">
        <v>234</v>
      </c>
      <c r="C37" s="101">
        <v>1080</v>
      </c>
      <c r="D37" s="101">
        <v>1161</v>
      </c>
      <c r="E37" s="102">
        <v>7.500000476837158</v>
      </c>
      <c r="F37" s="101">
        <v>385</v>
      </c>
      <c r="G37" s="101">
        <v>698</v>
      </c>
      <c r="H37" s="102">
        <v>81.2987060546875</v>
      </c>
      <c r="I37" s="101">
        <v>1465</v>
      </c>
      <c r="J37" s="101">
        <v>1859</v>
      </c>
      <c r="K37" s="102">
        <v>26.894197463989258</v>
      </c>
    </row>
    <row r="38" spans="1:11" s="8" customFormat="1" ht="19.5" customHeight="1">
      <c r="A38" s="103"/>
      <c r="B38" s="104" t="s">
        <v>1</v>
      </c>
      <c r="C38" s="105">
        <v>3742</v>
      </c>
      <c r="D38" s="105">
        <v>3942</v>
      </c>
      <c r="E38" s="107">
        <v>5.3</v>
      </c>
      <c r="F38" s="105">
        <v>3596</v>
      </c>
      <c r="G38" s="105">
        <v>3722</v>
      </c>
      <c r="H38" s="107">
        <v>3.503893214682981</v>
      </c>
      <c r="I38" s="105">
        <v>7338</v>
      </c>
      <c r="J38" s="105">
        <v>7664</v>
      </c>
      <c r="K38" s="107">
        <v>4.442627418915236</v>
      </c>
    </row>
    <row r="39" spans="1:11" s="8" customFormat="1" ht="19.5" customHeight="1">
      <c r="A39" s="40" t="s">
        <v>236</v>
      </c>
      <c r="B39" s="40"/>
      <c r="C39" s="108">
        <v>10130</v>
      </c>
      <c r="D39" s="108">
        <v>10704</v>
      </c>
      <c r="E39" s="109">
        <v>5.666337611056268</v>
      </c>
      <c r="F39" s="108">
        <v>9998</v>
      </c>
      <c r="G39" s="108">
        <v>10280</v>
      </c>
      <c r="H39" s="109">
        <v>2.8205641128225647</v>
      </c>
      <c r="I39" s="108">
        <v>20128</v>
      </c>
      <c r="J39" s="108">
        <v>20984</v>
      </c>
      <c r="K39" s="109">
        <v>4.252782193958665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75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237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25.5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8" customFormat="1" ht="19.5" customHeight="1">
      <c r="A7" s="100" t="s">
        <v>238</v>
      </c>
      <c r="B7" s="8" t="s">
        <v>239</v>
      </c>
      <c r="C7" s="101">
        <v>303</v>
      </c>
      <c r="D7" s="101">
        <v>247</v>
      </c>
      <c r="E7" s="102">
        <v>-18.481847763061523</v>
      </c>
      <c r="F7" s="101">
        <v>425</v>
      </c>
      <c r="G7" s="101">
        <v>371</v>
      </c>
      <c r="H7" s="102">
        <v>-12.70588207244873</v>
      </c>
      <c r="I7" s="101">
        <v>728</v>
      </c>
      <c r="J7" s="101">
        <v>618</v>
      </c>
      <c r="K7" s="102">
        <v>-15.109890937805176</v>
      </c>
    </row>
    <row r="8" spans="1:11" s="8" customFormat="1" ht="19.5" customHeight="1">
      <c r="A8" s="100"/>
      <c r="B8" s="8" t="s">
        <v>241</v>
      </c>
      <c r="C8" s="101">
        <v>543</v>
      </c>
      <c r="D8" s="101">
        <v>594</v>
      </c>
      <c r="E8" s="102">
        <v>9.392265319824219</v>
      </c>
      <c r="F8" s="101">
        <v>0</v>
      </c>
      <c r="G8" s="101">
        <v>4</v>
      </c>
      <c r="H8" s="102"/>
      <c r="I8" s="101">
        <v>543</v>
      </c>
      <c r="J8" s="101">
        <v>598</v>
      </c>
      <c r="K8" s="102">
        <v>10.128912925720215</v>
      </c>
    </row>
    <row r="9" spans="1:11" s="8" customFormat="1" ht="19.5" customHeight="1">
      <c r="A9" s="103"/>
      <c r="B9" s="104" t="s">
        <v>1</v>
      </c>
      <c r="C9" s="105">
        <v>846</v>
      </c>
      <c r="D9" s="105">
        <v>841</v>
      </c>
      <c r="E9" s="106">
        <v>-0.5910165484633569</v>
      </c>
      <c r="F9" s="105">
        <v>425</v>
      </c>
      <c r="G9" s="105">
        <v>375</v>
      </c>
      <c r="H9" s="107">
        <v>-11.764705882352942</v>
      </c>
      <c r="I9" s="105">
        <v>1271</v>
      </c>
      <c r="J9" s="105">
        <v>1216</v>
      </c>
      <c r="K9" s="107">
        <v>-4.3</v>
      </c>
    </row>
    <row r="10" spans="1:11" s="8" customFormat="1" ht="19.5" customHeight="1">
      <c r="A10" s="100" t="s">
        <v>243</v>
      </c>
      <c r="B10" s="8" t="s">
        <v>244</v>
      </c>
      <c r="C10" s="101">
        <v>523</v>
      </c>
      <c r="D10" s="101">
        <v>535</v>
      </c>
      <c r="E10" s="102">
        <v>2.294455051422119</v>
      </c>
      <c r="F10" s="101">
        <v>282</v>
      </c>
      <c r="G10" s="101">
        <v>240</v>
      </c>
      <c r="H10" s="102">
        <v>-14.893616676330566</v>
      </c>
      <c r="I10" s="101">
        <v>805</v>
      </c>
      <c r="J10" s="101">
        <v>775</v>
      </c>
      <c r="K10" s="102">
        <v>-3.726708173751831</v>
      </c>
    </row>
    <row r="11" spans="1:11" s="8" customFormat="1" ht="19.5" customHeight="1">
      <c r="A11" s="100"/>
      <c r="B11" s="8" t="s">
        <v>241</v>
      </c>
      <c r="C11" s="101">
        <v>457</v>
      </c>
      <c r="D11" s="101">
        <v>457</v>
      </c>
      <c r="E11" s="102">
        <v>0</v>
      </c>
      <c r="F11" s="101">
        <v>0</v>
      </c>
      <c r="G11" s="101">
        <v>4</v>
      </c>
      <c r="H11" s="101">
        <v>0</v>
      </c>
      <c r="I11" s="101">
        <v>457</v>
      </c>
      <c r="J11" s="101">
        <v>461</v>
      </c>
      <c r="K11" s="102">
        <v>0.8752735257148743</v>
      </c>
    </row>
    <row r="12" spans="1:11" s="8" customFormat="1" ht="19.5" customHeight="1">
      <c r="A12" s="100"/>
      <c r="B12" s="8" t="s">
        <v>246</v>
      </c>
      <c r="C12" s="101">
        <v>0</v>
      </c>
      <c r="D12" s="101">
        <v>0</v>
      </c>
      <c r="E12" s="101">
        <v>0</v>
      </c>
      <c r="F12" s="101">
        <v>65</v>
      </c>
      <c r="G12" s="101">
        <v>36</v>
      </c>
      <c r="H12" s="102">
        <v>-44.61538314819336</v>
      </c>
      <c r="I12" s="101">
        <v>65</v>
      </c>
      <c r="J12" s="101">
        <v>36</v>
      </c>
      <c r="K12" s="102">
        <v>-44.61538314819336</v>
      </c>
    </row>
    <row r="13" spans="1:11" s="8" customFormat="1" ht="19.5" customHeight="1">
      <c r="A13" s="103"/>
      <c r="B13" s="104" t="s">
        <v>1</v>
      </c>
      <c r="C13" s="105">
        <v>980</v>
      </c>
      <c r="D13" s="105">
        <v>992</v>
      </c>
      <c r="E13" s="106">
        <v>1.2244897959183674</v>
      </c>
      <c r="F13" s="105">
        <v>347</v>
      </c>
      <c r="G13" s="105">
        <v>280</v>
      </c>
      <c r="H13" s="107">
        <v>-19.30835734870317</v>
      </c>
      <c r="I13" s="105">
        <v>1327</v>
      </c>
      <c r="J13" s="105">
        <v>1272</v>
      </c>
      <c r="K13" s="107">
        <v>-4.1</v>
      </c>
    </row>
    <row r="14" spans="1:11" s="8" customFormat="1" ht="19.5" customHeight="1">
      <c r="A14" s="100" t="s">
        <v>337</v>
      </c>
      <c r="B14" s="8" t="s">
        <v>241</v>
      </c>
      <c r="C14" s="101">
        <v>192</v>
      </c>
      <c r="D14" s="101">
        <v>200</v>
      </c>
      <c r="E14" s="102">
        <v>4.1666669845581055</v>
      </c>
      <c r="F14" s="101">
        <v>0</v>
      </c>
      <c r="G14" s="101">
        <v>0</v>
      </c>
      <c r="H14" s="101">
        <v>0</v>
      </c>
      <c r="I14" s="101">
        <v>192</v>
      </c>
      <c r="J14" s="101">
        <v>200</v>
      </c>
      <c r="K14" s="102">
        <v>4.1666669845581055</v>
      </c>
    </row>
    <row r="15" spans="1:11" s="8" customFormat="1" ht="19.5" customHeight="1">
      <c r="A15" s="103"/>
      <c r="B15" s="104" t="s">
        <v>1</v>
      </c>
      <c r="C15" s="105">
        <v>192</v>
      </c>
      <c r="D15" s="105">
        <v>200</v>
      </c>
      <c r="E15" s="106">
        <v>4.166666666666667</v>
      </c>
      <c r="F15" s="105">
        <v>0</v>
      </c>
      <c r="G15" s="105">
        <v>0</v>
      </c>
      <c r="H15" s="104"/>
      <c r="I15" s="105">
        <v>192</v>
      </c>
      <c r="J15" s="105">
        <v>200</v>
      </c>
      <c r="K15" s="107">
        <v>4.2</v>
      </c>
    </row>
    <row r="16" spans="1:11" s="8" customFormat="1" ht="19.5" customHeight="1">
      <c r="A16" s="100" t="s">
        <v>248</v>
      </c>
      <c r="B16" s="8" t="s">
        <v>248</v>
      </c>
      <c r="C16" s="101">
        <v>981</v>
      </c>
      <c r="D16" s="101">
        <v>1035</v>
      </c>
      <c r="E16" s="102">
        <v>5.504587173461914</v>
      </c>
      <c r="F16" s="101">
        <v>1059</v>
      </c>
      <c r="G16" s="101">
        <v>746</v>
      </c>
      <c r="H16" s="102">
        <v>-29.556184768676758</v>
      </c>
      <c r="I16" s="101">
        <v>2040</v>
      </c>
      <c r="J16" s="101">
        <v>1781</v>
      </c>
      <c r="K16" s="102">
        <v>-12.696078300476074</v>
      </c>
    </row>
    <row r="17" spans="1:11" s="8" customFormat="1" ht="19.5" customHeight="1">
      <c r="A17" s="100"/>
      <c r="B17" s="8" t="s">
        <v>241</v>
      </c>
      <c r="C17" s="101">
        <v>177</v>
      </c>
      <c r="D17" s="101">
        <v>159</v>
      </c>
      <c r="E17" s="102">
        <v>-10.169490814208984</v>
      </c>
      <c r="F17" s="101">
        <v>0</v>
      </c>
      <c r="G17" s="101">
        <v>0</v>
      </c>
      <c r="H17" s="101">
        <v>0</v>
      </c>
      <c r="I17" s="101">
        <v>177</v>
      </c>
      <c r="J17" s="101">
        <v>159</v>
      </c>
      <c r="K17" s="102">
        <v>-10.169490814208984</v>
      </c>
    </row>
    <row r="18" spans="1:11" s="8" customFormat="1" ht="19.5" customHeight="1">
      <c r="A18" s="103"/>
      <c r="B18" s="104" t="s">
        <v>1</v>
      </c>
      <c r="C18" s="105">
        <v>1158</v>
      </c>
      <c r="D18" s="105">
        <v>1194</v>
      </c>
      <c r="E18" s="106">
        <v>3.1088082901554404</v>
      </c>
      <c r="F18" s="105">
        <v>1059</v>
      </c>
      <c r="G18" s="105">
        <v>746</v>
      </c>
      <c r="H18" s="107">
        <v>-29.5561850802644</v>
      </c>
      <c r="I18" s="105">
        <v>2217</v>
      </c>
      <c r="J18" s="105">
        <v>1940</v>
      </c>
      <c r="K18" s="107">
        <v>-12.5</v>
      </c>
    </row>
    <row r="19" spans="1:11" s="8" customFormat="1" ht="19.5" customHeight="1">
      <c r="A19" s="100" t="s">
        <v>250</v>
      </c>
      <c r="B19" s="8" t="s">
        <v>251</v>
      </c>
      <c r="C19" s="101">
        <v>111</v>
      </c>
      <c r="D19" s="101">
        <v>188</v>
      </c>
      <c r="E19" s="102">
        <v>69.36936950683594</v>
      </c>
      <c r="F19" s="101">
        <v>0</v>
      </c>
      <c r="G19" s="101">
        <v>0</v>
      </c>
      <c r="H19" s="101">
        <v>0</v>
      </c>
      <c r="I19" s="101">
        <v>111</v>
      </c>
      <c r="J19" s="101">
        <v>188</v>
      </c>
      <c r="K19" s="102">
        <v>69.36936950683594</v>
      </c>
    </row>
    <row r="20" spans="1:11" s="8" customFormat="1" ht="19.5" customHeight="1">
      <c r="A20" s="100"/>
      <c r="B20" s="8" t="s">
        <v>241</v>
      </c>
      <c r="C20" s="101">
        <v>63</v>
      </c>
      <c r="D20" s="101">
        <v>99</v>
      </c>
      <c r="E20" s="102">
        <v>57.142860412597656</v>
      </c>
      <c r="F20" s="101">
        <v>0</v>
      </c>
      <c r="G20" s="101">
        <v>0</v>
      </c>
      <c r="H20" s="101">
        <v>0</v>
      </c>
      <c r="I20" s="101">
        <v>63</v>
      </c>
      <c r="J20" s="101">
        <v>99</v>
      </c>
      <c r="K20" s="102">
        <v>57.142860412597656</v>
      </c>
    </row>
    <row r="21" spans="1:11" s="8" customFormat="1" ht="19.5" customHeight="1">
      <c r="A21" s="100"/>
      <c r="B21" s="8" t="s">
        <v>253</v>
      </c>
      <c r="C21" s="101">
        <v>85</v>
      </c>
      <c r="D21" s="101">
        <v>115</v>
      </c>
      <c r="E21" s="102">
        <v>35.29411697387695</v>
      </c>
      <c r="F21" s="101">
        <v>0</v>
      </c>
      <c r="G21" s="101">
        <v>0</v>
      </c>
      <c r="H21" s="101">
        <v>0</v>
      </c>
      <c r="I21" s="101">
        <v>85</v>
      </c>
      <c r="J21" s="101">
        <v>115</v>
      </c>
      <c r="K21" s="102">
        <v>35.29411697387695</v>
      </c>
    </row>
    <row r="22" spans="1:11" s="8" customFormat="1" ht="19.5" customHeight="1">
      <c r="A22" s="100"/>
      <c r="B22" s="8" t="s">
        <v>255</v>
      </c>
      <c r="C22" s="101">
        <v>72</v>
      </c>
      <c r="D22" s="101">
        <v>76</v>
      </c>
      <c r="E22" s="102">
        <v>5.555555820465088</v>
      </c>
      <c r="F22" s="101">
        <v>0</v>
      </c>
      <c r="G22" s="101">
        <v>0</v>
      </c>
      <c r="H22" s="101">
        <v>0</v>
      </c>
      <c r="I22" s="101">
        <v>72</v>
      </c>
      <c r="J22" s="101">
        <v>76</v>
      </c>
      <c r="K22" s="102">
        <v>5.555555820465088</v>
      </c>
    </row>
    <row r="23" spans="1:11" s="8" customFormat="1" ht="19.5" customHeight="1">
      <c r="A23" s="100"/>
      <c r="B23" s="8" t="s">
        <v>257</v>
      </c>
      <c r="C23" s="101">
        <v>165</v>
      </c>
      <c r="D23" s="101">
        <v>169</v>
      </c>
      <c r="E23" s="102">
        <v>2.4242422580718994</v>
      </c>
      <c r="F23" s="101">
        <v>0</v>
      </c>
      <c r="G23" s="101">
        <v>0</v>
      </c>
      <c r="H23" s="101">
        <v>0</v>
      </c>
      <c r="I23" s="101">
        <v>165</v>
      </c>
      <c r="J23" s="101">
        <v>169</v>
      </c>
      <c r="K23" s="102">
        <v>2.4242422580718994</v>
      </c>
    </row>
    <row r="24" spans="1:11" s="8" customFormat="1" ht="19.5" customHeight="1">
      <c r="A24" s="103"/>
      <c r="B24" s="104" t="s">
        <v>1</v>
      </c>
      <c r="C24" s="105">
        <v>496</v>
      </c>
      <c r="D24" s="105">
        <v>647</v>
      </c>
      <c r="E24" s="106">
        <v>30.443548387096776</v>
      </c>
      <c r="F24" s="105">
        <v>0</v>
      </c>
      <c r="G24" s="105">
        <v>0</v>
      </c>
      <c r="H24" s="105">
        <v>0</v>
      </c>
      <c r="I24" s="105">
        <v>496</v>
      </c>
      <c r="J24" s="105">
        <v>647</v>
      </c>
      <c r="K24" s="107">
        <v>30.4</v>
      </c>
    </row>
    <row r="25" spans="1:11" s="8" customFormat="1" ht="25.5">
      <c r="A25" s="112" t="s">
        <v>259</v>
      </c>
      <c r="B25" s="8" t="s">
        <v>241</v>
      </c>
      <c r="C25" s="101">
        <v>347</v>
      </c>
      <c r="D25" s="101">
        <v>288</v>
      </c>
      <c r="E25" s="102">
        <v>-17.00288200378418</v>
      </c>
      <c r="F25" s="101">
        <v>56</v>
      </c>
      <c r="G25" s="101">
        <v>0</v>
      </c>
      <c r="H25" s="102">
        <v>-100</v>
      </c>
      <c r="I25" s="101">
        <v>403</v>
      </c>
      <c r="J25" s="101">
        <v>288</v>
      </c>
      <c r="K25" s="102">
        <v>-28.535980224609375</v>
      </c>
    </row>
    <row r="26" spans="1:11" s="8" customFormat="1" ht="19.5" customHeight="1">
      <c r="A26" s="100"/>
      <c r="B26" s="8" t="s">
        <v>259</v>
      </c>
      <c r="C26" s="101">
        <v>78</v>
      </c>
      <c r="D26" s="101">
        <v>154</v>
      </c>
      <c r="E26" s="102">
        <v>97.43589782714844</v>
      </c>
      <c r="F26" s="101">
        <v>325</v>
      </c>
      <c r="G26" s="101">
        <v>241</v>
      </c>
      <c r="H26" s="102">
        <v>-25.846153259277344</v>
      </c>
      <c r="I26" s="101">
        <v>403</v>
      </c>
      <c r="J26" s="101">
        <v>395</v>
      </c>
      <c r="K26" s="102">
        <v>-1.9851115942001343</v>
      </c>
    </row>
    <row r="27" spans="1:11" s="8" customFormat="1" ht="19.5" customHeight="1">
      <c r="A27" s="103"/>
      <c r="B27" s="104" t="s">
        <v>1</v>
      </c>
      <c r="C27" s="105">
        <v>425</v>
      </c>
      <c r="D27" s="105">
        <v>442</v>
      </c>
      <c r="E27" s="106">
        <v>4</v>
      </c>
      <c r="F27" s="105">
        <v>381</v>
      </c>
      <c r="G27" s="105">
        <v>241</v>
      </c>
      <c r="H27" s="104">
        <v>-36.74540682414698</v>
      </c>
      <c r="I27" s="105">
        <v>806</v>
      </c>
      <c r="J27" s="105">
        <v>683</v>
      </c>
      <c r="K27" s="107">
        <v>-15.3</v>
      </c>
    </row>
    <row r="28" spans="1:11" s="8" customFormat="1" ht="19.5" customHeight="1">
      <c r="A28" s="100" t="s">
        <v>261</v>
      </c>
      <c r="B28" s="8" t="s">
        <v>262</v>
      </c>
      <c r="C28" s="101">
        <v>0</v>
      </c>
      <c r="D28" s="101">
        <v>0</v>
      </c>
      <c r="E28" s="101">
        <v>0</v>
      </c>
      <c r="F28" s="101">
        <v>0</v>
      </c>
      <c r="G28" s="101">
        <v>40</v>
      </c>
      <c r="H28" s="101">
        <v>0</v>
      </c>
      <c r="I28" s="101">
        <v>0</v>
      </c>
      <c r="J28" s="101">
        <v>40</v>
      </c>
      <c r="K28" s="101">
        <v>0</v>
      </c>
    </row>
    <row r="29" spans="1:11" s="8" customFormat="1" ht="19.5" customHeight="1">
      <c r="A29" s="100"/>
      <c r="B29" s="8" t="s">
        <v>241</v>
      </c>
      <c r="C29" s="101">
        <v>177</v>
      </c>
      <c r="D29" s="101">
        <v>369</v>
      </c>
      <c r="E29" s="102">
        <v>108.47457885742188</v>
      </c>
      <c r="F29" s="101">
        <v>0</v>
      </c>
      <c r="G29" s="101">
        <v>24</v>
      </c>
      <c r="H29" s="101">
        <v>0</v>
      </c>
      <c r="I29" s="101">
        <v>177</v>
      </c>
      <c r="J29" s="101">
        <v>393</v>
      </c>
      <c r="K29" s="102">
        <v>122.03389739990234</v>
      </c>
    </row>
    <row r="30" spans="1:11" s="8" customFormat="1" ht="19.5" customHeight="1">
      <c r="A30" s="100"/>
      <c r="B30" s="8" t="s">
        <v>261</v>
      </c>
      <c r="C30" s="101">
        <v>735</v>
      </c>
      <c r="D30" s="101">
        <v>775</v>
      </c>
      <c r="E30" s="102">
        <v>5.442176818847656</v>
      </c>
      <c r="F30" s="101">
        <v>389</v>
      </c>
      <c r="G30" s="101">
        <v>357</v>
      </c>
      <c r="H30" s="102">
        <v>-8.226221084594727</v>
      </c>
      <c r="I30" s="101">
        <v>1124</v>
      </c>
      <c r="J30" s="101">
        <v>1132</v>
      </c>
      <c r="K30" s="102">
        <v>0.7117437720298767</v>
      </c>
    </row>
    <row r="31" spans="1:11" s="8" customFormat="1" ht="19.5" customHeight="1">
      <c r="A31" s="103"/>
      <c r="B31" s="104" t="s">
        <v>1</v>
      </c>
      <c r="C31" s="105">
        <v>912</v>
      </c>
      <c r="D31" s="105">
        <v>1144</v>
      </c>
      <c r="E31" s="107">
        <v>25.4</v>
      </c>
      <c r="F31" s="105">
        <v>389</v>
      </c>
      <c r="G31" s="105">
        <v>421</v>
      </c>
      <c r="H31" s="107">
        <v>8.226221079691516</v>
      </c>
      <c r="I31" s="105">
        <v>1301</v>
      </c>
      <c r="J31" s="105">
        <v>1565</v>
      </c>
      <c r="K31" s="107">
        <v>20.292083013066872</v>
      </c>
    </row>
    <row r="32" spans="1:11" s="8" customFormat="1" ht="19.5" customHeight="1">
      <c r="A32" s="40" t="s">
        <v>265</v>
      </c>
      <c r="B32" s="40"/>
      <c r="C32" s="108">
        <v>5009</v>
      </c>
      <c r="D32" s="108">
        <v>5460</v>
      </c>
      <c r="E32" s="109">
        <v>9.003793172289878</v>
      </c>
      <c r="F32" s="108">
        <v>2601</v>
      </c>
      <c r="G32" s="108">
        <v>2063</v>
      </c>
      <c r="H32" s="109">
        <v>-20.684352172241447</v>
      </c>
      <c r="I32" s="108">
        <v>7610</v>
      </c>
      <c r="J32" s="108">
        <v>7523</v>
      </c>
      <c r="K32" s="109">
        <v>-1.1432325886990802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8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266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30" customHeight="1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93" customFormat="1" ht="25.5">
      <c r="A7" s="112" t="s">
        <v>267</v>
      </c>
      <c r="B7" s="93" t="s">
        <v>268</v>
      </c>
      <c r="C7" s="113">
        <v>4815</v>
      </c>
      <c r="D7" s="113">
        <v>5236</v>
      </c>
      <c r="E7" s="114">
        <v>8.743509292602539</v>
      </c>
      <c r="F7" s="113">
        <v>597</v>
      </c>
      <c r="G7" s="113">
        <v>665</v>
      </c>
      <c r="H7" s="114">
        <v>11.390284538269043</v>
      </c>
      <c r="I7" s="113">
        <v>5412</v>
      </c>
      <c r="J7" s="113">
        <v>5901</v>
      </c>
      <c r="K7" s="114">
        <v>9.035476684570312</v>
      </c>
    </row>
    <row r="8" spans="1:11" s="93" customFormat="1" ht="19.5" customHeight="1">
      <c r="A8" s="112"/>
      <c r="B8" s="93" t="s">
        <v>270</v>
      </c>
      <c r="C8" s="113">
        <v>330</v>
      </c>
      <c r="D8" s="113">
        <v>355</v>
      </c>
      <c r="E8" s="114">
        <v>7.57575798034668</v>
      </c>
      <c r="F8" s="113">
        <v>26</v>
      </c>
      <c r="G8" s="113">
        <v>128</v>
      </c>
      <c r="H8" s="114">
        <v>392.30767822265625</v>
      </c>
      <c r="I8" s="113">
        <v>356</v>
      </c>
      <c r="J8" s="113">
        <v>483</v>
      </c>
      <c r="K8" s="114">
        <v>35.674156188964844</v>
      </c>
    </row>
    <row r="9" spans="1:11" s="93" customFormat="1" ht="19.5" customHeight="1">
      <c r="A9" s="112"/>
      <c r="B9" s="93" t="s">
        <v>272</v>
      </c>
      <c r="C9" s="113">
        <v>809</v>
      </c>
      <c r="D9" s="113">
        <v>572</v>
      </c>
      <c r="E9" s="114">
        <v>-29.295427322387695</v>
      </c>
      <c r="F9" s="113">
        <v>0</v>
      </c>
      <c r="G9" s="113">
        <v>0</v>
      </c>
      <c r="H9" s="113">
        <v>0</v>
      </c>
      <c r="I9" s="113">
        <v>809</v>
      </c>
      <c r="J9" s="113">
        <v>572</v>
      </c>
      <c r="K9" s="114">
        <v>-29.295427322387695</v>
      </c>
    </row>
    <row r="10" spans="1:11" s="93" customFormat="1" ht="19.5" customHeight="1">
      <c r="A10" s="112"/>
      <c r="B10" s="93" t="s">
        <v>57</v>
      </c>
      <c r="C10" s="113">
        <v>0</v>
      </c>
      <c r="D10" s="113">
        <v>13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13</v>
      </c>
      <c r="K10" s="113">
        <v>0</v>
      </c>
    </row>
    <row r="11" spans="1:11" s="93" customFormat="1" ht="19.5" customHeight="1">
      <c r="A11" s="115"/>
      <c r="B11" s="116" t="s">
        <v>1</v>
      </c>
      <c r="C11" s="117">
        <v>5954</v>
      </c>
      <c r="D11" s="117">
        <v>6176</v>
      </c>
      <c r="E11" s="118">
        <v>3.7285858246556938</v>
      </c>
      <c r="F11" s="117">
        <v>623</v>
      </c>
      <c r="G11" s="117">
        <v>793</v>
      </c>
      <c r="H11" s="119">
        <v>27.287319422150883</v>
      </c>
      <c r="I11" s="117">
        <v>6577</v>
      </c>
      <c r="J11" s="117">
        <v>6969</v>
      </c>
      <c r="K11" s="119">
        <v>6</v>
      </c>
    </row>
    <row r="12" spans="1:11" s="93" customFormat="1" ht="19.5" customHeight="1">
      <c r="A12" s="112" t="s">
        <v>275</v>
      </c>
      <c r="B12" s="93" t="s">
        <v>275</v>
      </c>
      <c r="C12" s="113">
        <v>3388</v>
      </c>
      <c r="D12" s="113">
        <v>3584</v>
      </c>
      <c r="E12" s="114">
        <v>5.785123825073242</v>
      </c>
      <c r="F12" s="113">
        <v>540</v>
      </c>
      <c r="G12" s="113">
        <v>572</v>
      </c>
      <c r="H12" s="114">
        <v>5.9259257316589355</v>
      </c>
      <c r="I12" s="113">
        <v>3928</v>
      </c>
      <c r="J12" s="113">
        <v>4156</v>
      </c>
      <c r="K12" s="114">
        <v>5.80448055267334</v>
      </c>
    </row>
    <row r="13" spans="1:11" s="93" customFormat="1" ht="19.5" customHeight="1">
      <c r="A13" s="115"/>
      <c r="B13" s="116" t="s">
        <v>1</v>
      </c>
      <c r="C13" s="117">
        <v>3388</v>
      </c>
      <c r="D13" s="117">
        <v>3584</v>
      </c>
      <c r="E13" s="118">
        <v>5.785123966942149</v>
      </c>
      <c r="F13" s="117">
        <v>540</v>
      </c>
      <c r="G13" s="117">
        <v>572</v>
      </c>
      <c r="H13" s="119">
        <v>5.925925925925926</v>
      </c>
      <c r="I13" s="117">
        <v>3928</v>
      </c>
      <c r="J13" s="117">
        <v>4156</v>
      </c>
      <c r="K13" s="119">
        <v>5.8</v>
      </c>
    </row>
    <row r="14" spans="1:11" s="93" customFormat="1" ht="19.5" customHeight="1">
      <c r="A14" s="112" t="s">
        <v>277</v>
      </c>
      <c r="B14" s="93" t="s">
        <v>278</v>
      </c>
      <c r="C14" s="113">
        <v>0</v>
      </c>
      <c r="D14" s="113">
        <v>0</v>
      </c>
      <c r="E14" s="113">
        <v>0</v>
      </c>
      <c r="F14" s="113">
        <v>528</v>
      </c>
      <c r="G14" s="113">
        <v>864</v>
      </c>
      <c r="H14" s="114">
        <v>63.6363639831543</v>
      </c>
      <c r="I14" s="113">
        <v>528</v>
      </c>
      <c r="J14" s="113">
        <v>864</v>
      </c>
      <c r="K14" s="114">
        <v>63.6363639831543</v>
      </c>
    </row>
    <row r="15" spans="1:11" s="93" customFormat="1" ht="19.5" customHeight="1">
      <c r="A15" s="112"/>
      <c r="B15" s="93" t="s">
        <v>280</v>
      </c>
      <c r="C15" s="113">
        <v>1744</v>
      </c>
      <c r="D15" s="113">
        <v>2230</v>
      </c>
      <c r="E15" s="114">
        <v>27.866971969604492</v>
      </c>
      <c r="F15" s="113">
        <v>1352</v>
      </c>
      <c r="G15" s="113">
        <v>1344</v>
      </c>
      <c r="H15" s="114">
        <v>-0.5917159914970398</v>
      </c>
      <c r="I15" s="113">
        <v>3096</v>
      </c>
      <c r="J15" s="113">
        <v>3574</v>
      </c>
      <c r="K15" s="114">
        <v>15.439276695251465</v>
      </c>
    </row>
    <row r="16" spans="1:11" s="93" customFormat="1" ht="19.5" customHeight="1">
      <c r="A16" s="115"/>
      <c r="B16" s="116" t="s">
        <v>1</v>
      </c>
      <c r="C16" s="117">
        <v>1744</v>
      </c>
      <c r="D16" s="117">
        <v>2230</v>
      </c>
      <c r="E16" s="118">
        <v>27.86697247706422</v>
      </c>
      <c r="F16" s="117">
        <v>1880</v>
      </c>
      <c r="G16" s="117">
        <v>2208</v>
      </c>
      <c r="H16" s="119">
        <v>17.4468085106383</v>
      </c>
      <c r="I16" s="117">
        <v>3624</v>
      </c>
      <c r="J16" s="117">
        <v>4438</v>
      </c>
      <c r="K16" s="119">
        <v>22.5</v>
      </c>
    </row>
    <row r="17" spans="1:11" s="93" customFormat="1" ht="19.5" customHeight="1">
      <c r="A17" s="112" t="s">
        <v>282</v>
      </c>
      <c r="B17" s="93" t="s">
        <v>282</v>
      </c>
      <c r="C17" s="113">
        <v>8579</v>
      </c>
      <c r="D17" s="113">
        <v>9435</v>
      </c>
      <c r="E17" s="114">
        <v>9.977852821350098</v>
      </c>
      <c r="F17" s="113">
        <v>251</v>
      </c>
      <c r="G17" s="113">
        <v>230</v>
      </c>
      <c r="H17" s="114">
        <v>-8.366534233093262</v>
      </c>
      <c r="I17" s="113">
        <v>8830</v>
      </c>
      <c r="J17" s="113">
        <v>9665</v>
      </c>
      <c r="K17" s="114">
        <v>9.456398010253906</v>
      </c>
    </row>
    <row r="18" spans="1:11" s="93" customFormat="1" ht="19.5" customHeight="1">
      <c r="A18" s="115"/>
      <c r="B18" s="116" t="s">
        <v>1</v>
      </c>
      <c r="C18" s="117">
        <v>8579</v>
      </c>
      <c r="D18" s="117">
        <v>9435</v>
      </c>
      <c r="E18" s="118">
        <v>9.977852896607997</v>
      </c>
      <c r="F18" s="117">
        <v>251</v>
      </c>
      <c r="G18" s="117">
        <v>230</v>
      </c>
      <c r="H18" s="119">
        <v>-8.366533864541832</v>
      </c>
      <c r="I18" s="117">
        <v>8830</v>
      </c>
      <c r="J18" s="117">
        <v>9665</v>
      </c>
      <c r="K18" s="119">
        <v>9.5</v>
      </c>
    </row>
    <row r="19" spans="1:11" s="93" customFormat="1" ht="19.5" customHeight="1">
      <c r="A19" s="112" t="s">
        <v>338</v>
      </c>
      <c r="B19" s="93" t="s">
        <v>283</v>
      </c>
      <c r="C19" s="113">
        <v>1624</v>
      </c>
      <c r="D19" s="113">
        <v>1408</v>
      </c>
      <c r="E19" s="114">
        <v>-13.300492286682129</v>
      </c>
      <c r="F19" s="113">
        <v>0</v>
      </c>
      <c r="G19" s="113">
        <v>0</v>
      </c>
      <c r="H19" s="113">
        <v>0</v>
      </c>
      <c r="I19" s="113">
        <v>1624</v>
      </c>
      <c r="J19" s="113">
        <v>1408</v>
      </c>
      <c r="K19" s="114">
        <v>-13.300492286682129</v>
      </c>
    </row>
    <row r="20" spans="1:11" s="93" customFormat="1" ht="19.5" customHeight="1">
      <c r="A20" s="115"/>
      <c r="B20" s="116" t="s">
        <v>1</v>
      </c>
      <c r="C20" s="117">
        <v>1624</v>
      </c>
      <c r="D20" s="117">
        <v>1408</v>
      </c>
      <c r="E20" s="118">
        <v>-13.300492610837438</v>
      </c>
      <c r="F20" s="117">
        <v>0</v>
      </c>
      <c r="G20" s="117">
        <v>0</v>
      </c>
      <c r="H20" s="117">
        <v>0</v>
      </c>
      <c r="I20" s="117">
        <v>1624</v>
      </c>
      <c r="J20" s="117">
        <v>1408</v>
      </c>
      <c r="K20" s="119">
        <v>-13.3</v>
      </c>
    </row>
    <row r="21" spans="1:11" s="93" customFormat="1" ht="19.5" customHeight="1">
      <c r="A21" s="112" t="s">
        <v>285</v>
      </c>
      <c r="B21" s="93" t="s">
        <v>285</v>
      </c>
      <c r="C21" s="113">
        <v>2379</v>
      </c>
      <c r="D21" s="113">
        <v>2311</v>
      </c>
      <c r="E21" s="114">
        <v>-2.8583438396453857</v>
      </c>
      <c r="F21" s="113">
        <v>174</v>
      </c>
      <c r="G21" s="113">
        <v>210</v>
      </c>
      <c r="H21" s="114">
        <v>20.689655303955078</v>
      </c>
      <c r="I21" s="113">
        <v>2553</v>
      </c>
      <c r="J21" s="113">
        <v>2521</v>
      </c>
      <c r="K21" s="114">
        <v>-1.2534273862838745</v>
      </c>
    </row>
    <row r="22" spans="1:11" s="93" customFormat="1" ht="19.5" customHeight="1">
      <c r="A22" s="115"/>
      <c r="B22" s="116" t="s">
        <v>1</v>
      </c>
      <c r="C22" s="117">
        <v>2379</v>
      </c>
      <c r="D22" s="117">
        <v>2311</v>
      </c>
      <c r="E22" s="118">
        <v>-2.8583438419503993</v>
      </c>
      <c r="F22" s="117">
        <v>174</v>
      </c>
      <c r="G22" s="117">
        <v>210</v>
      </c>
      <c r="H22" s="119">
        <v>20.689655172413794</v>
      </c>
      <c r="I22" s="117">
        <v>2553</v>
      </c>
      <c r="J22" s="117">
        <v>2521</v>
      </c>
      <c r="K22" s="119">
        <v>-1.3</v>
      </c>
    </row>
    <row r="23" spans="1:11" s="93" customFormat="1" ht="19.5" customHeight="1">
      <c r="A23" s="112" t="s">
        <v>287</v>
      </c>
      <c r="B23" s="93" t="s">
        <v>287</v>
      </c>
      <c r="C23" s="113">
        <v>6115</v>
      </c>
      <c r="D23" s="113">
        <v>6370</v>
      </c>
      <c r="E23" s="114">
        <v>4.170073509216309</v>
      </c>
      <c r="F23" s="113">
        <v>1180</v>
      </c>
      <c r="G23" s="113">
        <v>1188</v>
      </c>
      <c r="H23" s="114">
        <v>0.6779661178588867</v>
      </c>
      <c r="I23" s="113">
        <v>7295</v>
      </c>
      <c r="J23" s="113">
        <v>7558</v>
      </c>
      <c r="K23" s="114">
        <v>3.6052088737487793</v>
      </c>
    </row>
    <row r="24" spans="1:11" s="93" customFormat="1" ht="19.5" customHeight="1">
      <c r="A24" s="115"/>
      <c r="B24" s="116" t="s">
        <v>1</v>
      </c>
      <c r="C24" s="117">
        <v>6115</v>
      </c>
      <c r="D24" s="117">
        <v>6370</v>
      </c>
      <c r="E24" s="118">
        <v>4.170073589533933</v>
      </c>
      <c r="F24" s="117">
        <v>1180</v>
      </c>
      <c r="G24" s="117">
        <v>1188</v>
      </c>
      <c r="H24" s="119">
        <v>0.6779661016949152</v>
      </c>
      <c r="I24" s="117">
        <v>7295</v>
      </c>
      <c r="J24" s="117">
        <v>7558</v>
      </c>
      <c r="K24" s="119">
        <v>3.6</v>
      </c>
    </row>
    <row r="25" spans="1:11" s="93" customFormat="1" ht="19.5" customHeight="1">
      <c r="A25" s="112" t="s">
        <v>289</v>
      </c>
      <c r="B25" s="93" t="s">
        <v>289</v>
      </c>
      <c r="C25" s="113">
        <v>1727</v>
      </c>
      <c r="D25" s="113">
        <v>1705</v>
      </c>
      <c r="E25" s="114">
        <v>-1.2738853693008423</v>
      </c>
      <c r="F25" s="113">
        <v>515</v>
      </c>
      <c r="G25" s="113">
        <v>614</v>
      </c>
      <c r="H25" s="114">
        <v>19.22330093383789</v>
      </c>
      <c r="I25" s="113">
        <v>2242</v>
      </c>
      <c r="J25" s="113">
        <v>2319</v>
      </c>
      <c r="K25" s="114">
        <v>3.4344334602355957</v>
      </c>
    </row>
    <row r="26" spans="1:11" s="93" customFormat="1" ht="19.5" customHeight="1">
      <c r="A26" s="115"/>
      <c r="B26" s="116" t="s">
        <v>1</v>
      </c>
      <c r="C26" s="117">
        <v>1727</v>
      </c>
      <c r="D26" s="117">
        <v>1705</v>
      </c>
      <c r="E26" s="119">
        <v>-1.3</v>
      </c>
      <c r="F26" s="117">
        <v>515</v>
      </c>
      <c r="G26" s="117">
        <v>614</v>
      </c>
      <c r="H26" s="119">
        <v>19.223300970873787</v>
      </c>
      <c r="I26" s="117">
        <v>2242</v>
      </c>
      <c r="J26" s="117">
        <v>2319</v>
      </c>
      <c r="K26" s="119">
        <v>3.434433541480821</v>
      </c>
    </row>
    <row r="27" spans="1:11" s="93" customFormat="1" ht="19.5" customHeight="1">
      <c r="A27" s="120" t="s">
        <v>291</v>
      </c>
      <c r="B27" s="120"/>
      <c r="C27" s="121">
        <v>31510</v>
      </c>
      <c r="D27" s="121">
        <v>33219</v>
      </c>
      <c r="E27" s="122">
        <v>5.423675023801968</v>
      </c>
      <c r="F27" s="121">
        <v>5163</v>
      </c>
      <c r="G27" s="121">
        <v>5815</v>
      </c>
      <c r="H27" s="122">
        <v>12.6283168700368</v>
      </c>
      <c r="I27" s="121">
        <v>36673</v>
      </c>
      <c r="J27" s="121">
        <v>39034</v>
      </c>
      <c r="K27" s="122">
        <v>6.437978894554577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8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292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25.5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8" customFormat="1" ht="19.5" customHeight="1">
      <c r="A7" s="100" t="s">
        <v>293</v>
      </c>
      <c r="B7" s="8" t="s">
        <v>294</v>
      </c>
      <c r="C7" s="101">
        <v>96</v>
      </c>
      <c r="D7" s="101">
        <v>76</v>
      </c>
      <c r="E7" s="102">
        <v>-20.833332061767578</v>
      </c>
      <c r="F7" s="101">
        <v>6</v>
      </c>
      <c r="G7" s="101">
        <v>18</v>
      </c>
      <c r="H7" s="102">
        <v>200</v>
      </c>
      <c r="I7" s="101">
        <v>102</v>
      </c>
      <c r="J7" s="101">
        <v>94</v>
      </c>
      <c r="K7" s="102">
        <v>-7.843137741088867</v>
      </c>
    </row>
    <row r="8" spans="1:11" s="8" customFormat="1" ht="19.5" customHeight="1">
      <c r="A8" s="100"/>
      <c r="B8" s="8" t="s">
        <v>296</v>
      </c>
      <c r="C8" s="101">
        <v>0</v>
      </c>
      <c r="D8" s="101">
        <v>260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260</v>
      </c>
      <c r="K8" s="101">
        <v>0</v>
      </c>
    </row>
    <row r="9" spans="1:11" s="8" customFormat="1" ht="19.5" customHeight="1">
      <c r="A9" s="100"/>
      <c r="B9" s="8" t="s">
        <v>298</v>
      </c>
      <c r="C9" s="101">
        <v>0</v>
      </c>
      <c r="D9" s="101">
        <v>0</v>
      </c>
      <c r="E9" s="101">
        <v>0</v>
      </c>
      <c r="F9" s="101">
        <v>167</v>
      </c>
      <c r="G9" s="101">
        <v>261</v>
      </c>
      <c r="H9" s="102">
        <v>56.28742599487305</v>
      </c>
      <c r="I9" s="101">
        <v>167</v>
      </c>
      <c r="J9" s="101">
        <v>261</v>
      </c>
      <c r="K9" s="102">
        <v>56.28742599487305</v>
      </c>
    </row>
    <row r="10" spans="1:11" s="8" customFormat="1" ht="19.5" customHeight="1">
      <c r="A10" s="100"/>
      <c r="B10" s="8" t="s">
        <v>300</v>
      </c>
      <c r="C10" s="101">
        <v>0</v>
      </c>
      <c r="D10" s="101">
        <v>0</v>
      </c>
      <c r="E10" s="101">
        <v>0</v>
      </c>
      <c r="F10" s="101">
        <v>709</v>
      </c>
      <c r="G10" s="101">
        <v>745</v>
      </c>
      <c r="H10" s="102">
        <v>5.077574253082275</v>
      </c>
      <c r="I10" s="101">
        <v>709</v>
      </c>
      <c r="J10" s="101">
        <v>745</v>
      </c>
      <c r="K10" s="102">
        <v>5.077574253082275</v>
      </c>
    </row>
    <row r="11" spans="1:11" s="8" customFormat="1" ht="19.5" customHeight="1">
      <c r="A11" s="100"/>
      <c r="B11" s="8" t="s">
        <v>302</v>
      </c>
      <c r="C11" s="101">
        <v>0</v>
      </c>
      <c r="D11" s="101">
        <v>0</v>
      </c>
      <c r="E11" s="101">
        <v>0</v>
      </c>
      <c r="F11" s="101">
        <v>1168</v>
      </c>
      <c r="G11" s="101">
        <v>1264</v>
      </c>
      <c r="H11" s="102">
        <v>8.219178199768066</v>
      </c>
      <c r="I11" s="101">
        <v>1168</v>
      </c>
      <c r="J11" s="101">
        <v>1264</v>
      </c>
      <c r="K11" s="102">
        <v>8.219178199768066</v>
      </c>
    </row>
    <row r="12" spans="1:11" s="8" customFormat="1" ht="19.5" customHeight="1">
      <c r="A12" s="100"/>
      <c r="B12" s="8" t="s">
        <v>304</v>
      </c>
      <c r="C12" s="101">
        <v>160</v>
      </c>
      <c r="D12" s="101">
        <v>104</v>
      </c>
      <c r="E12" s="102">
        <v>-35</v>
      </c>
      <c r="F12" s="101">
        <v>0</v>
      </c>
      <c r="G12" s="101">
        <v>0</v>
      </c>
      <c r="H12" s="101">
        <v>0</v>
      </c>
      <c r="I12" s="101">
        <v>160</v>
      </c>
      <c r="J12" s="101">
        <v>104</v>
      </c>
      <c r="K12" s="102">
        <v>-35</v>
      </c>
    </row>
    <row r="13" spans="1:11" s="8" customFormat="1" ht="19.5" customHeight="1">
      <c r="A13" s="100"/>
      <c r="B13" s="8" t="s">
        <v>339</v>
      </c>
      <c r="C13" s="101">
        <v>208</v>
      </c>
      <c r="D13" s="101">
        <v>0</v>
      </c>
      <c r="E13" s="102">
        <v>-100</v>
      </c>
      <c r="F13" s="101">
        <v>0</v>
      </c>
      <c r="G13" s="101">
        <v>0</v>
      </c>
      <c r="H13" s="101">
        <v>0</v>
      </c>
      <c r="I13" s="101">
        <v>208</v>
      </c>
      <c r="J13" s="101">
        <v>0</v>
      </c>
      <c r="K13" s="102">
        <v>-100</v>
      </c>
    </row>
    <row r="14" spans="1:11" s="8" customFormat="1" ht="19.5" customHeight="1">
      <c r="A14" s="100"/>
      <c r="B14" s="8" t="s">
        <v>293</v>
      </c>
      <c r="C14" s="101">
        <v>5937</v>
      </c>
      <c r="D14" s="101">
        <v>6295</v>
      </c>
      <c r="E14" s="102">
        <v>6.02998161315918</v>
      </c>
      <c r="F14" s="101">
        <v>730</v>
      </c>
      <c r="G14" s="101">
        <v>609</v>
      </c>
      <c r="H14" s="102">
        <v>-16.575342178344727</v>
      </c>
      <c r="I14" s="101">
        <v>6667</v>
      </c>
      <c r="J14" s="101">
        <v>6904</v>
      </c>
      <c r="K14" s="102">
        <v>3.5548222064971924</v>
      </c>
    </row>
    <row r="15" spans="2:11" s="8" customFormat="1" ht="19.5" customHeight="1">
      <c r="B15" s="123" t="s">
        <v>1</v>
      </c>
      <c r="C15" s="124">
        <v>6401</v>
      </c>
      <c r="D15" s="124">
        <v>6735</v>
      </c>
      <c r="E15" s="125">
        <v>5.2</v>
      </c>
      <c r="F15" s="124">
        <v>2780</v>
      </c>
      <c r="G15" s="124">
        <v>2897</v>
      </c>
      <c r="H15" s="125">
        <v>4.2086330935251794</v>
      </c>
      <c r="I15" s="124">
        <v>9181</v>
      </c>
      <c r="J15" s="124">
        <v>9632</v>
      </c>
      <c r="K15" s="125">
        <v>4.912318919507679</v>
      </c>
    </row>
    <row r="16" spans="1:11" s="8" customFormat="1" ht="19.5" customHeight="1">
      <c r="A16" s="40" t="s">
        <v>307</v>
      </c>
      <c r="B16" s="40"/>
      <c r="C16" s="108">
        <v>6401</v>
      </c>
      <c r="D16" s="108">
        <v>6735</v>
      </c>
      <c r="E16" s="109">
        <v>5.217934697703484</v>
      </c>
      <c r="F16" s="108">
        <v>2780</v>
      </c>
      <c r="G16" s="108">
        <v>2897</v>
      </c>
      <c r="H16" s="109">
        <v>4.2086330935251794</v>
      </c>
      <c r="I16" s="108">
        <v>9181</v>
      </c>
      <c r="J16" s="108">
        <v>9632</v>
      </c>
      <c r="K16" s="109">
        <v>4.912318919507679</v>
      </c>
    </row>
    <row r="19" ht="15.75">
      <c r="A19" s="2" t="s">
        <v>308</v>
      </c>
    </row>
    <row r="20" spans="1:11" ht="13.5" thickBot="1">
      <c r="A20" s="42"/>
      <c r="B20" s="42"/>
      <c r="C20" s="139" t="s">
        <v>0</v>
      </c>
      <c r="D20" s="139"/>
      <c r="E20" s="139"/>
      <c r="F20" s="139" t="s">
        <v>87</v>
      </c>
      <c r="G20" s="139"/>
      <c r="H20" s="139"/>
      <c r="I20" s="139" t="s">
        <v>1</v>
      </c>
      <c r="J20" s="139"/>
      <c r="K20" s="139"/>
    </row>
    <row r="21" spans="1:11" ht="25.5">
      <c r="A21" s="83" t="s">
        <v>84</v>
      </c>
      <c r="B21" s="83" t="s">
        <v>85</v>
      </c>
      <c r="C21" s="99" t="s">
        <v>42</v>
      </c>
      <c r="D21" s="99" t="s">
        <v>45</v>
      </c>
      <c r="E21" s="99" t="s">
        <v>77</v>
      </c>
      <c r="F21" s="99" t="s">
        <v>42</v>
      </c>
      <c r="G21" s="99" t="s">
        <v>45</v>
      </c>
      <c r="H21" s="99" t="s">
        <v>77</v>
      </c>
      <c r="I21" s="99" t="s">
        <v>42</v>
      </c>
      <c r="J21" s="99" t="s">
        <v>45</v>
      </c>
      <c r="K21" s="99" t="s">
        <v>77</v>
      </c>
    </row>
    <row r="22" spans="1:11" s="8" customFormat="1" ht="19.5" customHeight="1">
      <c r="A22" s="100" t="s">
        <v>3</v>
      </c>
      <c r="B22" s="8" t="s">
        <v>3</v>
      </c>
      <c r="C22" s="101">
        <v>0</v>
      </c>
      <c r="D22" s="101">
        <v>0</v>
      </c>
      <c r="E22" s="101">
        <v>0</v>
      </c>
      <c r="F22" s="101">
        <v>8477.5</v>
      </c>
      <c r="G22" s="101">
        <v>7921.5</v>
      </c>
      <c r="H22" s="102">
        <v>-6.558537483215332</v>
      </c>
      <c r="I22" s="101">
        <v>8477.5</v>
      </c>
      <c r="J22" s="101">
        <v>7921.5</v>
      </c>
      <c r="K22" s="102">
        <v>-6.558537483215332</v>
      </c>
    </row>
    <row r="23" spans="1:11" s="8" customFormat="1" ht="19.5" customHeight="1">
      <c r="A23" s="100"/>
      <c r="B23" s="8" t="s">
        <v>310</v>
      </c>
      <c r="C23" s="101">
        <v>0</v>
      </c>
      <c r="D23" s="101">
        <v>0</v>
      </c>
      <c r="E23" s="101">
        <v>0</v>
      </c>
      <c r="F23" s="101">
        <v>0</v>
      </c>
      <c r="G23" s="101">
        <v>8</v>
      </c>
      <c r="H23" s="101">
        <v>0</v>
      </c>
      <c r="I23" s="101">
        <v>0</v>
      </c>
      <c r="J23" s="101">
        <v>8</v>
      </c>
      <c r="K23" s="101">
        <v>0</v>
      </c>
    </row>
    <row r="24" spans="2:11" s="8" customFormat="1" ht="19.5" customHeight="1">
      <c r="B24" s="123" t="s">
        <v>1</v>
      </c>
      <c r="C24" s="124">
        <v>0</v>
      </c>
      <c r="D24" s="124">
        <v>0</v>
      </c>
      <c r="E24" s="124">
        <v>0</v>
      </c>
      <c r="F24" s="124">
        <v>8477.5</v>
      </c>
      <c r="G24" s="124">
        <v>7929.5</v>
      </c>
      <c r="H24" s="125">
        <v>-6.464169861397818</v>
      </c>
      <c r="I24" s="124">
        <v>8477.5</v>
      </c>
      <c r="J24" s="124">
        <v>7929.5</v>
      </c>
      <c r="K24" s="125">
        <v>-6.464169861397818</v>
      </c>
    </row>
    <row r="25" spans="1:11" s="8" customFormat="1" ht="19.5" customHeight="1">
      <c r="A25" s="40" t="s">
        <v>312</v>
      </c>
      <c r="B25" s="40"/>
      <c r="C25" s="108">
        <v>0</v>
      </c>
      <c r="D25" s="108">
        <v>0</v>
      </c>
      <c r="E25" s="108">
        <v>0</v>
      </c>
      <c r="F25" s="108">
        <v>8477.5</v>
      </c>
      <c r="G25" s="108">
        <v>7929.5</v>
      </c>
      <c r="H25" s="109">
        <v>-6.464169861397818</v>
      </c>
      <c r="I25" s="108">
        <v>8477.5</v>
      </c>
      <c r="J25" s="108">
        <v>7929.5</v>
      </c>
      <c r="K25" s="109">
        <v>-6.464169861397818</v>
      </c>
    </row>
  </sheetData>
  <mergeCells count="7">
    <mergeCell ref="C20:E20"/>
    <mergeCell ref="F20:H20"/>
    <mergeCell ref="I20:K20"/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8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40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ht="15.75">
      <c r="A4" s="2" t="s">
        <v>4</v>
      </c>
    </row>
    <row r="5" spans="1:11" ht="27.75" customHeight="1" thickBot="1">
      <c r="A5" s="42"/>
      <c r="B5" s="42"/>
      <c r="C5" s="139" t="s">
        <v>0</v>
      </c>
      <c r="D5" s="139"/>
      <c r="E5" s="139"/>
      <c r="F5" s="139" t="s">
        <v>87</v>
      </c>
      <c r="G5" s="139"/>
      <c r="H5" s="139"/>
      <c r="I5" s="139" t="s">
        <v>1</v>
      </c>
      <c r="J5" s="139"/>
      <c r="K5" s="139"/>
    </row>
    <row r="6" spans="1:11" ht="25.5">
      <c r="A6" s="83" t="s">
        <v>84</v>
      </c>
      <c r="B6" s="83" t="s">
        <v>85</v>
      </c>
      <c r="C6" s="99" t="s">
        <v>42</v>
      </c>
      <c r="D6" s="99" t="s">
        <v>45</v>
      </c>
      <c r="E6" s="99" t="s">
        <v>77</v>
      </c>
      <c r="F6" s="99" t="s">
        <v>42</v>
      </c>
      <c r="G6" s="99" t="s">
        <v>45</v>
      </c>
      <c r="H6" s="99" t="s">
        <v>77</v>
      </c>
      <c r="I6" s="99" t="s">
        <v>42</v>
      </c>
      <c r="J6" s="99" t="s">
        <v>45</v>
      </c>
      <c r="K6" s="99" t="s">
        <v>77</v>
      </c>
    </row>
    <row r="7" spans="1:11" s="8" customFormat="1" ht="19.5" customHeight="1">
      <c r="A7" s="100" t="s">
        <v>4</v>
      </c>
      <c r="B7" s="8" t="s">
        <v>313</v>
      </c>
      <c r="C7" s="101">
        <v>193</v>
      </c>
      <c r="D7" s="101">
        <v>203</v>
      </c>
      <c r="E7" s="102">
        <v>5.181347370147705</v>
      </c>
      <c r="F7" s="101">
        <v>0</v>
      </c>
      <c r="G7" s="101">
        <v>0</v>
      </c>
      <c r="H7" s="102"/>
      <c r="I7" s="101">
        <v>193</v>
      </c>
      <c r="J7" s="101">
        <v>203</v>
      </c>
      <c r="K7" s="102">
        <v>5.181347370147705</v>
      </c>
    </row>
    <row r="8" spans="1:11" s="8" customFormat="1" ht="19.5" customHeight="1">
      <c r="A8" s="103"/>
      <c r="B8" s="104" t="s">
        <v>1</v>
      </c>
      <c r="C8" s="105">
        <v>193</v>
      </c>
      <c r="D8" s="105">
        <v>203</v>
      </c>
      <c r="E8" s="107">
        <v>5.2</v>
      </c>
      <c r="F8" s="105">
        <v>0</v>
      </c>
      <c r="G8" s="105">
        <v>0</v>
      </c>
      <c r="H8" s="104"/>
      <c r="I8" s="105">
        <v>193</v>
      </c>
      <c r="J8" s="105">
        <v>203</v>
      </c>
      <c r="K8" s="107">
        <v>5.181347150259067</v>
      </c>
    </row>
    <row r="9" spans="1:11" s="8" customFormat="1" ht="19.5" customHeight="1">
      <c r="A9" s="40" t="s">
        <v>314</v>
      </c>
      <c r="B9" s="40"/>
      <c r="C9" s="108">
        <v>193</v>
      </c>
      <c r="D9" s="108">
        <v>203</v>
      </c>
      <c r="E9" s="109">
        <v>5.181347150259067</v>
      </c>
      <c r="F9" s="108">
        <v>0</v>
      </c>
      <c r="G9" s="108">
        <v>0</v>
      </c>
      <c r="H9" s="40"/>
      <c r="I9" s="108">
        <v>193</v>
      </c>
      <c r="J9" s="108">
        <v>203</v>
      </c>
      <c r="K9" s="109">
        <v>5.181347150259067</v>
      </c>
    </row>
    <row r="12" ht="15.75">
      <c r="A12" s="2" t="s">
        <v>44</v>
      </c>
    </row>
    <row r="13" spans="1:11" ht="13.5" thickBot="1">
      <c r="A13" s="42"/>
      <c r="B13" s="42"/>
      <c r="C13" s="139" t="s">
        <v>0</v>
      </c>
      <c r="D13" s="139"/>
      <c r="E13" s="139"/>
      <c r="F13" s="139" t="s">
        <v>87</v>
      </c>
      <c r="G13" s="139"/>
      <c r="H13" s="139"/>
      <c r="I13" s="139" t="s">
        <v>1</v>
      </c>
      <c r="J13" s="139"/>
      <c r="K13" s="139"/>
    </row>
    <row r="14" spans="1:11" ht="25.5">
      <c r="A14" s="83" t="s">
        <v>84</v>
      </c>
      <c r="B14" s="83" t="s">
        <v>85</v>
      </c>
      <c r="C14" s="99" t="s">
        <v>42</v>
      </c>
      <c r="D14" s="99" t="s">
        <v>45</v>
      </c>
      <c r="E14" s="99" t="s">
        <v>77</v>
      </c>
      <c r="F14" s="99" t="s">
        <v>42</v>
      </c>
      <c r="G14" s="99" t="s">
        <v>45</v>
      </c>
      <c r="H14" s="99" t="s">
        <v>77</v>
      </c>
      <c r="I14" s="99" t="s">
        <v>42</v>
      </c>
      <c r="J14" s="99" t="s">
        <v>45</v>
      </c>
      <c r="K14" s="99" t="s">
        <v>77</v>
      </c>
    </row>
    <row r="15" spans="1:11" s="8" customFormat="1" ht="19.5" customHeight="1">
      <c r="A15" s="100" t="s">
        <v>137</v>
      </c>
      <c r="B15" s="8" t="s">
        <v>315</v>
      </c>
      <c r="C15" s="101">
        <v>0</v>
      </c>
      <c r="D15" s="101">
        <v>15</v>
      </c>
      <c r="E15" s="102"/>
      <c r="F15" s="101">
        <v>0</v>
      </c>
      <c r="G15" s="101">
        <v>0</v>
      </c>
      <c r="H15" s="102"/>
      <c r="I15" s="101">
        <v>0</v>
      </c>
      <c r="J15" s="101">
        <v>15</v>
      </c>
      <c r="K15" s="102"/>
    </row>
    <row r="16" spans="1:11" s="8" customFormat="1" ht="19.5" customHeight="1">
      <c r="A16" s="103"/>
      <c r="B16" s="104" t="s">
        <v>1</v>
      </c>
      <c r="C16" s="105"/>
      <c r="D16" s="105">
        <v>15</v>
      </c>
      <c r="E16" s="104"/>
      <c r="F16" s="105">
        <v>0</v>
      </c>
      <c r="G16" s="105">
        <v>0</v>
      </c>
      <c r="H16" s="104"/>
      <c r="I16" s="105">
        <v>0</v>
      </c>
      <c r="J16" s="105">
        <v>15</v>
      </c>
      <c r="K16" s="104"/>
    </row>
    <row r="17" spans="1:11" s="8" customFormat="1" ht="19.5" customHeight="1">
      <c r="A17" s="100" t="s">
        <v>44</v>
      </c>
      <c r="B17" s="8" t="s">
        <v>317</v>
      </c>
      <c r="C17" s="101">
        <v>17</v>
      </c>
      <c r="D17" s="101">
        <v>22</v>
      </c>
      <c r="E17" s="102">
        <v>29.411766052246094</v>
      </c>
      <c r="F17" s="101">
        <v>0</v>
      </c>
      <c r="G17" s="101">
        <v>0</v>
      </c>
      <c r="H17" s="101">
        <v>0</v>
      </c>
      <c r="I17" s="101">
        <v>17</v>
      </c>
      <c r="J17" s="101">
        <v>22</v>
      </c>
      <c r="K17" s="102">
        <v>29.411766052246094</v>
      </c>
    </row>
    <row r="18" spans="1:11" s="8" customFormat="1" ht="19.5" customHeight="1">
      <c r="A18" s="100"/>
      <c r="B18" s="8" t="s">
        <v>319</v>
      </c>
      <c r="C18" s="101">
        <v>230</v>
      </c>
      <c r="D18" s="101">
        <v>209</v>
      </c>
      <c r="E18" s="102">
        <v>-9.1304349899292</v>
      </c>
      <c r="F18" s="101">
        <v>0</v>
      </c>
      <c r="G18" s="101">
        <v>0</v>
      </c>
      <c r="H18" s="101">
        <v>0</v>
      </c>
      <c r="I18" s="101">
        <v>230</v>
      </c>
      <c r="J18" s="101">
        <v>209</v>
      </c>
      <c r="K18" s="102">
        <v>-9.1304349899292</v>
      </c>
    </row>
    <row r="19" spans="1:11" s="8" customFormat="1" ht="19.5" customHeight="1">
      <c r="A19" s="100"/>
      <c r="B19" s="8" t="s">
        <v>321</v>
      </c>
      <c r="C19" s="101">
        <v>0</v>
      </c>
      <c r="D19" s="101">
        <v>16</v>
      </c>
      <c r="E19" s="101">
        <v>0</v>
      </c>
      <c r="F19" s="101">
        <v>26</v>
      </c>
      <c r="G19" s="101">
        <v>6</v>
      </c>
      <c r="H19" s="102">
        <v>-76.92308044433594</v>
      </c>
      <c r="I19" s="101">
        <v>26</v>
      </c>
      <c r="J19" s="101">
        <v>22</v>
      </c>
      <c r="K19" s="102">
        <v>-15.384615898132324</v>
      </c>
    </row>
    <row r="20" spans="1:11" s="8" customFormat="1" ht="19.5" customHeight="1">
      <c r="A20" s="100"/>
      <c r="B20" s="8" t="s">
        <v>340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</row>
    <row r="21" spans="1:11" s="8" customFormat="1" ht="19.5" customHeight="1">
      <c r="A21" s="100"/>
      <c r="B21" s="8" t="s">
        <v>323</v>
      </c>
      <c r="C21" s="101">
        <v>15</v>
      </c>
      <c r="D21" s="101">
        <v>12</v>
      </c>
      <c r="E21" s="102">
        <v>-20</v>
      </c>
      <c r="F21" s="101">
        <v>0</v>
      </c>
      <c r="G21" s="101">
        <v>0</v>
      </c>
      <c r="H21" s="101">
        <v>0</v>
      </c>
      <c r="I21" s="101">
        <v>15</v>
      </c>
      <c r="J21" s="101">
        <v>12</v>
      </c>
      <c r="K21" s="102">
        <v>-20</v>
      </c>
    </row>
    <row r="22" spans="1:11" s="8" customFormat="1" ht="19.5" customHeight="1">
      <c r="A22" s="100"/>
      <c r="B22" s="8" t="s">
        <v>325</v>
      </c>
      <c r="C22" s="101">
        <v>0</v>
      </c>
      <c r="D22" s="101">
        <v>0</v>
      </c>
      <c r="E22" s="101">
        <v>0</v>
      </c>
      <c r="F22" s="101">
        <v>0</v>
      </c>
      <c r="G22" s="101">
        <v>188</v>
      </c>
      <c r="H22" s="101">
        <v>0</v>
      </c>
      <c r="I22" s="101">
        <v>0</v>
      </c>
      <c r="J22" s="101">
        <v>188</v>
      </c>
      <c r="K22" s="101">
        <v>0</v>
      </c>
    </row>
    <row r="23" spans="1:11" s="8" customFormat="1" ht="19.5" customHeight="1">
      <c r="A23" s="100"/>
      <c r="B23" s="8" t="s">
        <v>327</v>
      </c>
      <c r="C23" s="101">
        <v>108</v>
      </c>
      <c r="D23" s="101">
        <v>108</v>
      </c>
      <c r="E23" s="102">
        <v>0</v>
      </c>
      <c r="F23" s="101">
        <v>0</v>
      </c>
      <c r="G23" s="101">
        <v>0</v>
      </c>
      <c r="H23" s="101">
        <v>0</v>
      </c>
      <c r="I23" s="101">
        <v>108</v>
      </c>
      <c r="J23" s="101">
        <v>108</v>
      </c>
      <c r="K23" s="102">
        <v>0</v>
      </c>
    </row>
    <row r="24" spans="1:11" s="8" customFormat="1" ht="19.5" customHeight="1">
      <c r="A24" s="103"/>
      <c r="B24" s="104" t="s">
        <v>1</v>
      </c>
      <c r="C24" s="105">
        <v>370</v>
      </c>
      <c r="D24" s="105">
        <v>367</v>
      </c>
      <c r="E24" s="107">
        <v>-0.8</v>
      </c>
      <c r="F24" s="105">
        <v>26</v>
      </c>
      <c r="G24" s="105">
        <v>194</v>
      </c>
      <c r="H24" s="107">
        <v>646.1538461538462</v>
      </c>
      <c r="I24" s="105">
        <v>396</v>
      </c>
      <c r="J24" s="105">
        <v>561</v>
      </c>
      <c r="K24" s="107">
        <v>41.666666666666664</v>
      </c>
    </row>
    <row r="25" spans="1:11" s="8" customFormat="1" ht="19.5" customHeight="1">
      <c r="A25" s="40" t="s">
        <v>329</v>
      </c>
      <c r="B25" s="40"/>
      <c r="C25" s="108">
        <v>370</v>
      </c>
      <c r="D25" s="108">
        <v>382</v>
      </c>
      <c r="E25" s="109">
        <v>3.2432432432432434</v>
      </c>
      <c r="F25" s="108">
        <v>26</v>
      </c>
      <c r="G25" s="108">
        <v>194</v>
      </c>
      <c r="H25" s="109">
        <v>646.1538461538462</v>
      </c>
      <c r="I25" s="108">
        <v>396</v>
      </c>
      <c r="J25" s="108">
        <v>576</v>
      </c>
      <c r="K25" s="109">
        <v>45.45454545454545</v>
      </c>
    </row>
    <row r="27" ht="15.75">
      <c r="A27" s="2" t="s">
        <v>79</v>
      </c>
    </row>
    <row r="28" spans="1:11" ht="13.5" thickBot="1">
      <c r="A28" s="42"/>
      <c r="B28" s="42"/>
      <c r="C28" s="139" t="s">
        <v>0</v>
      </c>
      <c r="D28" s="139"/>
      <c r="E28" s="139"/>
      <c r="F28" s="139" t="s">
        <v>87</v>
      </c>
      <c r="G28" s="139"/>
      <c r="H28" s="139"/>
      <c r="I28" s="139" t="s">
        <v>1</v>
      </c>
      <c r="J28" s="139"/>
      <c r="K28" s="139"/>
    </row>
    <row r="29" spans="1:11" ht="25.5">
      <c r="A29" s="83" t="s">
        <v>84</v>
      </c>
      <c r="B29" s="83" t="s">
        <v>85</v>
      </c>
      <c r="C29" s="99" t="s">
        <v>42</v>
      </c>
      <c r="D29" s="99" t="s">
        <v>45</v>
      </c>
      <c r="E29" s="99" t="s">
        <v>77</v>
      </c>
      <c r="F29" s="99" t="s">
        <v>42</v>
      </c>
      <c r="G29" s="99" t="s">
        <v>45</v>
      </c>
      <c r="H29" s="99" t="s">
        <v>77</v>
      </c>
      <c r="I29" s="99" t="s">
        <v>42</v>
      </c>
      <c r="J29" s="99" t="s">
        <v>45</v>
      </c>
      <c r="K29" s="99" t="s">
        <v>77</v>
      </c>
    </row>
    <row r="30" spans="1:11" s="8" customFormat="1" ht="19.5" customHeight="1">
      <c r="A30" s="100" t="s">
        <v>79</v>
      </c>
      <c r="B30" s="8" t="s">
        <v>79</v>
      </c>
      <c r="C30" s="101">
        <v>95</v>
      </c>
      <c r="D30" s="101">
        <v>129</v>
      </c>
      <c r="E30" s="102">
        <v>35.78947448730469</v>
      </c>
      <c r="F30" s="101">
        <v>0</v>
      </c>
      <c r="G30" s="101">
        <v>0</v>
      </c>
      <c r="H30" s="101">
        <v>0</v>
      </c>
      <c r="I30" s="101">
        <v>95</v>
      </c>
      <c r="J30" s="101">
        <v>129</v>
      </c>
      <c r="K30" s="102">
        <v>35.78947448730469</v>
      </c>
    </row>
    <row r="31" spans="1:11" s="8" customFormat="1" ht="19.5" customHeight="1">
      <c r="A31" s="103"/>
      <c r="B31" s="104" t="s">
        <v>1</v>
      </c>
      <c r="C31" s="105">
        <v>95</v>
      </c>
      <c r="D31" s="105">
        <v>129</v>
      </c>
      <c r="E31" s="107">
        <v>35.8</v>
      </c>
      <c r="F31" s="105">
        <v>0</v>
      </c>
      <c r="G31" s="105">
        <v>0</v>
      </c>
      <c r="H31" s="105">
        <v>0</v>
      </c>
      <c r="I31" s="105">
        <v>95</v>
      </c>
      <c r="J31" s="105">
        <v>129</v>
      </c>
      <c r="K31" s="107">
        <v>35.78947368421053</v>
      </c>
    </row>
    <row r="32" spans="1:11" s="8" customFormat="1" ht="19.5" customHeight="1">
      <c r="A32" s="40" t="s">
        <v>331</v>
      </c>
      <c r="B32" s="40"/>
      <c r="C32" s="108">
        <v>95</v>
      </c>
      <c r="D32" s="108">
        <v>129</v>
      </c>
      <c r="E32" s="109">
        <v>35.78947368421053</v>
      </c>
      <c r="F32" s="108">
        <v>0</v>
      </c>
      <c r="G32" s="108">
        <v>0</v>
      </c>
      <c r="H32" s="108">
        <v>0</v>
      </c>
      <c r="I32" s="108">
        <v>95</v>
      </c>
      <c r="J32" s="108">
        <v>129</v>
      </c>
      <c r="K32" s="109">
        <v>35.78947368421053</v>
      </c>
    </row>
  </sheetData>
  <mergeCells count="10">
    <mergeCell ref="C13:E13"/>
    <mergeCell ref="F13:H13"/>
    <mergeCell ref="I13:K13"/>
    <mergeCell ref="C28:E28"/>
    <mergeCell ref="F28:H28"/>
    <mergeCell ref="I28:K28"/>
    <mergeCell ref="A2:K2"/>
    <mergeCell ref="C5:E5"/>
    <mergeCell ref="F5:H5"/>
    <mergeCell ref="I5:K5"/>
  </mergeCells>
  <printOptions horizontalCentered="1"/>
  <pageMargins left="0.25" right="0.25" top="0.4" bottom="0.3" header="0.15" footer="0.15"/>
  <pageSetup fitToHeight="1" fitToWidth="1" horizontalDpi="600" verticalDpi="600" orientation="landscape" scale="8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16" width="9.7109375" style="1" customWidth="1"/>
    <col min="17" max="16384" width="9.140625" style="1" customWidth="1"/>
  </cols>
  <sheetData>
    <row r="2" spans="1:16" ht="23.25">
      <c r="A2" s="140" t="s">
        <v>341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/>
    </row>
    <row r="5" spans="1:16" ht="27.75" customHeight="1" thickBot="1">
      <c r="A5" s="42"/>
      <c r="B5" s="139" t="s">
        <v>342</v>
      </c>
      <c r="C5" s="139"/>
      <c r="D5" s="139"/>
      <c r="E5" s="139" t="s">
        <v>343</v>
      </c>
      <c r="F5" s="139"/>
      <c r="G5" s="139"/>
      <c r="H5" s="139" t="s">
        <v>344</v>
      </c>
      <c r="I5" s="139"/>
      <c r="J5" s="139"/>
      <c r="K5" s="139" t="s">
        <v>345</v>
      </c>
      <c r="L5" s="139"/>
      <c r="M5" s="139"/>
      <c r="N5" s="139" t="s">
        <v>1</v>
      </c>
      <c r="O5" s="139"/>
      <c r="P5" s="139"/>
    </row>
    <row r="6" spans="1:16" ht="25.5">
      <c r="A6" s="83" t="s">
        <v>49</v>
      </c>
      <c r="B6" s="85">
        <v>2008</v>
      </c>
      <c r="C6" s="85">
        <v>2009</v>
      </c>
      <c r="D6" s="99" t="s">
        <v>77</v>
      </c>
      <c r="E6" s="85">
        <v>2008</v>
      </c>
      <c r="F6" s="85">
        <v>2009</v>
      </c>
      <c r="G6" s="99" t="s">
        <v>77</v>
      </c>
      <c r="H6" s="85">
        <v>2008</v>
      </c>
      <c r="I6" s="85">
        <v>2009</v>
      </c>
      <c r="J6" s="99" t="s">
        <v>77</v>
      </c>
      <c r="K6" s="85">
        <v>2008</v>
      </c>
      <c r="L6" s="85">
        <v>2009</v>
      </c>
      <c r="M6" s="99" t="s">
        <v>77</v>
      </c>
      <c r="N6" s="85">
        <v>2008</v>
      </c>
      <c r="O6" s="85">
        <v>2009</v>
      </c>
      <c r="P6" s="99" t="s">
        <v>77</v>
      </c>
    </row>
    <row r="7" spans="1:16" s="8" customFormat="1" ht="19.5" customHeight="1">
      <c r="A7" s="8" t="s">
        <v>54</v>
      </c>
      <c r="B7" s="102">
        <v>8259</v>
      </c>
      <c r="C7" s="102">
        <v>8583</v>
      </c>
      <c r="D7" s="102">
        <v>3.9229931831359863</v>
      </c>
      <c r="E7" s="102">
        <v>9735</v>
      </c>
      <c r="F7" s="102">
        <v>10685</v>
      </c>
      <c r="G7" s="102">
        <v>9.7586030960083</v>
      </c>
      <c r="H7" s="102">
        <v>1817</v>
      </c>
      <c r="I7" s="102">
        <v>1318</v>
      </c>
      <c r="J7" s="102">
        <v>-27.46285057067871</v>
      </c>
      <c r="K7" s="102">
        <v>1513</v>
      </c>
      <c r="L7" s="102">
        <v>1884</v>
      </c>
      <c r="M7" s="102">
        <v>24.52081871032715</v>
      </c>
      <c r="N7" s="102">
        <v>21324</v>
      </c>
      <c r="O7" s="102">
        <v>22470</v>
      </c>
      <c r="P7" s="102">
        <v>5.374226093292236</v>
      </c>
    </row>
    <row r="8" spans="1:16" s="8" customFormat="1" ht="19.5" customHeight="1">
      <c r="A8" s="8" t="s">
        <v>55</v>
      </c>
      <c r="B8" s="102">
        <v>35027</v>
      </c>
      <c r="C8" s="102">
        <v>34274</v>
      </c>
      <c r="D8" s="102">
        <v>-2.1497702598571777</v>
      </c>
      <c r="E8" s="102">
        <v>10453</v>
      </c>
      <c r="F8" s="102">
        <v>11268</v>
      </c>
      <c r="G8" s="102">
        <v>7.796804904937744</v>
      </c>
      <c r="H8" s="102">
        <v>1152</v>
      </c>
      <c r="I8" s="102">
        <v>815</v>
      </c>
      <c r="J8" s="102">
        <v>-29.25347137451172</v>
      </c>
      <c r="K8" s="102">
        <v>3227</v>
      </c>
      <c r="L8" s="102">
        <v>3512</v>
      </c>
      <c r="M8" s="102">
        <v>8.831731796264648</v>
      </c>
      <c r="N8" s="102">
        <v>49859</v>
      </c>
      <c r="O8" s="102">
        <v>49869</v>
      </c>
      <c r="P8" s="102">
        <v>0.020056558772921562</v>
      </c>
    </row>
    <row r="9" spans="1:16" s="8" customFormat="1" ht="19.5" customHeight="1">
      <c r="A9" s="8" t="s">
        <v>2</v>
      </c>
      <c r="B9" s="102">
        <v>6144</v>
      </c>
      <c r="C9" s="102">
        <v>6783</v>
      </c>
      <c r="D9" s="102">
        <v>10.400390625</v>
      </c>
      <c r="E9" s="102">
        <v>9271</v>
      </c>
      <c r="F9" s="102">
        <v>8528</v>
      </c>
      <c r="G9" s="102">
        <v>-8.014238357543945</v>
      </c>
      <c r="H9" s="102">
        <v>666</v>
      </c>
      <c r="I9" s="102">
        <v>828</v>
      </c>
      <c r="J9" s="102">
        <v>24.324323654174805</v>
      </c>
      <c r="K9" s="102">
        <v>4047</v>
      </c>
      <c r="L9" s="102">
        <v>4845</v>
      </c>
      <c r="M9" s="102">
        <v>19.71830940246582</v>
      </c>
      <c r="N9" s="102">
        <v>20128</v>
      </c>
      <c r="O9" s="102">
        <v>20984</v>
      </c>
      <c r="P9" s="102">
        <v>4.252782344818115</v>
      </c>
    </row>
    <row r="10" spans="1:16" s="8" customFormat="1" ht="19.5" customHeight="1">
      <c r="A10" s="8" t="s">
        <v>56</v>
      </c>
      <c r="B10" s="102">
        <v>3008</v>
      </c>
      <c r="C10" s="102">
        <v>2991</v>
      </c>
      <c r="D10" s="102">
        <v>-0.5651595592498779</v>
      </c>
      <c r="E10" s="102">
        <v>3767</v>
      </c>
      <c r="F10" s="102">
        <v>3724</v>
      </c>
      <c r="G10" s="102">
        <v>-1.1414918899536133</v>
      </c>
      <c r="H10" s="102">
        <v>57</v>
      </c>
      <c r="I10" s="102">
        <v>27</v>
      </c>
      <c r="J10" s="102">
        <v>-52.6315803527832</v>
      </c>
      <c r="K10" s="102">
        <v>778</v>
      </c>
      <c r="L10" s="102">
        <v>781</v>
      </c>
      <c r="M10" s="102">
        <v>0.3856041133403778</v>
      </c>
      <c r="N10" s="102">
        <v>7610</v>
      </c>
      <c r="O10" s="102">
        <v>7523</v>
      </c>
      <c r="P10" s="102">
        <v>-1.1432325839996338</v>
      </c>
    </row>
    <row r="11" spans="1:16" s="8" customFormat="1" ht="19.5" customHeight="1">
      <c r="A11" s="8" t="s">
        <v>57</v>
      </c>
      <c r="B11" s="102">
        <v>24543</v>
      </c>
      <c r="C11" s="102">
        <v>25834</v>
      </c>
      <c r="D11" s="102">
        <v>5.26015567779541</v>
      </c>
      <c r="E11" s="102">
        <v>8093</v>
      </c>
      <c r="F11" s="102">
        <v>8483</v>
      </c>
      <c r="G11" s="102">
        <v>4.818979263305664</v>
      </c>
      <c r="H11" s="102">
        <v>467</v>
      </c>
      <c r="I11" s="102">
        <v>375</v>
      </c>
      <c r="J11" s="102">
        <v>-19.700214385986328</v>
      </c>
      <c r="K11" s="102">
        <v>3570</v>
      </c>
      <c r="L11" s="102">
        <v>4342</v>
      </c>
      <c r="M11" s="102">
        <v>21.624649047851562</v>
      </c>
      <c r="N11" s="102">
        <v>36673</v>
      </c>
      <c r="O11" s="102">
        <v>39034</v>
      </c>
      <c r="P11" s="102">
        <v>6.437978744506836</v>
      </c>
    </row>
    <row r="12" spans="1:16" s="8" customFormat="1" ht="19.5" customHeight="1">
      <c r="A12" s="8" t="s">
        <v>58</v>
      </c>
      <c r="B12" s="102">
        <v>2168</v>
      </c>
      <c r="C12" s="102">
        <v>1690</v>
      </c>
      <c r="D12" s="102">
        <v>-22.047969818115234</v>
      </c>
      <c r="E12" s="102">
        <v>3947</v>
      </c>
      <c r="F12" s="102">
        <v>3214</v>
      </c>
      <c r="G12" s="102">
        <v>-18.57106590270996</v>
      </c>
      <c r="H12" s="102">
        <v>926</v>
      </c>
      <c r="I12" s="102">
        <v>84</v>
      </c>
      <c r="J12" s="102">
        <v>-90.92872619628906</v>
      </c>
      <c r="K12" s="102">
        <v>2140</v>
      </c>
      <c r="L12" s="102">
        <v>4644</v>
      </c>
      <c r="M12" s="102">
        <v>117.00934600830078</v>
      </c>
      <c r="N12" s="102">
        <v>9181</v>
      </c>
      <c r="O12" s="102">
        <v>9632</v>
      </c>
      <c r="P12" s="102">
        <v>4.912318706512451</v>
      </c>
    </row>
    <row r="13" spans="1:16" s="8" customFormat="1" ht="19.5" customHeight="1">
      <c r="A13" s="8" t="s">
        <v>3</v>
      </c>
      <c r="B13" s="102">
        <v>5165</v>
      </c>
      <c r="C13" s="102">
        <v>4549</v>
      </c>
      <c r="D13" s="102">
        <v>-11.926427841186523</v>
      </c>
      <c r="E13" s="102">
        <v>2828.5</v>
      </c>
      <c r="F13" s="102">
        <v>2807.5</v>
      </c>
      <c r="G13" s="102">
        <v>-0.7424429655075073</v>
      </c>
      <c r="H13" s="102">
        <v>237</v>
      </c>
      <c r="I13" s="102">
        <v>316</v>
      </c>
      <c r="J13" s="102">
        <v>33.33333206176758</v>
      </c>
      <c r="K13" s="102">
        <v>247</v>
      </c>
      <c r="L13" s="102">
        <v>257</v>
      </c>
      <c r="M13" s="102">
        <v>4.048583030700684</v>
      </c>
      <c r="N13" s="102">
        <v>8477.5</v>
      </c>
      <c r="O13" s="102">
        <v>7929.5</v>
      </c>
      <c r="P13" s="102">
        <v>-6.464169979095459</v>
      </c>
    </row>
    <row r="14" spans="1:16" s="8" customFormat="1" ht="19.5" customHeight="1">
      <c r="A14" s="8" t="s">
        <v>4</v>
      </c>
      <c r="B14" s="102">
        <v>165</v>
      </c>
      <c r="C14" s="102">
        <v>177</v>
      </c>
      <c r="D14" s="102">
        <v>7.2727274894714355</v>
      </c>
      <c r="E14" s="102">
        <v>28</v>
      </c>
      <c r="F14" s="102">
        <v>26</v>
      </c>
      <c r="G14" s="102">
        <v>-7.142857074737549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193</v>
      </c>
      <c r="O14" s="102">
        <v>203</v>
      </c>
      <c r="P14" s="102">
        <v>5.181347370147705</v>
      </c>
    </row>
    <row r="15" spans="1:16" s="8" customFormat="1" ht="19.5" customHeight="1">
      <c r="A15" s="8" t="s">
        <v>43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1</v>
      </c>
      <c r="L15" s="102">
        <v>0</v>
      </c>
      <c r="M15" s="102">
        <v>-100</v>
      </c>
      <c r="N15" s="102">
        <v>1</v>
      </c>
      <c r="O15" s="102">
        <v>0</v>
      </c>
      <c r="P15" s="102">
        <v>-100</v>
      </c>
    </row>
    <row r="16" spans="1:16" s="8" customFormat="1" ht="19.5" customHeight="1">
      <c r="A16" s="8" t="s">
        <v>44</v>
      </c>
      <c r="B16" s="102">
        <v>172</v>
      </c>
      <c r="C16" s="102">
        <v>134</v>
      </c>
      <c r="D16" s="102">
        <v>-22.0930233001709</v>
      </c>
      <c r="E16" s="102">
        <v>18</v>
      </c>
      <c r="F16" s="102">
        <v>31</v>
      </c>
      <c r="G16" s="102">
        <v>72.22222137451172</v>
      </c>
      <c r="H16" s="102">
        <v>0</v>
      </c>
      <c r="I16" s="102">
        <v>0</v>
      </c>
      <c r="J16" s="102">
        <v>0</v>
      </c>
      <c r="K16" s="102">
        <v>206</v>
      </c>
      <c r="L16" s="102">
        <v>411</v>
      </c>
      <c r="M16" s="102">
        <v>99.51456451416016</v>
      </c>
      <c r="N16" s="102">
        <v>396</v>
      </c>
      <c r="O16" s="102">
        <v>576</v>
      </c>
      <c r="P16" s="102">
        <v>45.45454406738281</v>
      </c>
    </row>
    <row r="17" spans="1:16" s="8" customFormat="1" ht="19.5" customHeight="1">
      <c r="A17" s="8" t="s">
        <v>79</v>
      </c>
      <c r="B17" s="102">
        <v>78</v>
      </c>
      <c r="C17" s="102">
        <v>70</v>
      </c>
      <c r="D17" s="102">
        <v>-10.256410598754883</v>
      </c>
      <c r="E17" s="102">
        <v>0</v>
      </c>
      <c r="F17" s="102">
        <v>0</v>
      </c>
      <c r="G17" s="102">
        <v>0</v>
      </c>
      <c r="H17" s="102">
        <v>0</v>
      </c>
      <c r="I17" s="102">
        <v>19</v>
      </c>
      <c r="J17" s="102">
        <v>0</v>
      </c>
      <c r="K17" s="102">
        <v>17</v>
      </c>
      <c r="L17" s="102">
        <v>40</v>
      </c>
      <c r="M17" s="102">
        <v>135.2941131591797</v>
      </c>
      <c r="N17" s="102">
        <v>95</v>
      </c>
      <c r="O17" s="102">
        <v>129</v>
      </c>
      <c r="P17" s="102">
        <v>35.78947448730469</v>
      </c>
    </row>
    <row r="18" spans="1:16" s="8" customFormat="1" ht="19.5" customHeight="1">
      <c r="A18" s="40" t="s">
        <v>346</v>
      </c>
      <c r="B18" s="109">
        <v>84729</v>
      </c>
      <c r="C18" s="109">
        <v>85085</v>
      </c>
      <c r="D18" s="109">
        <v>0.420163094997406</v>
      </c>
      <c r="E18" s="109">
        <v>48140.5</v>
      </c>
      <c r="F18" s="109">
        <v>48766.5</v>
      </c>
      <c r="G18" s="109">
        <v>1.3003604412078857</v>
      </c>
      <c r="H18" s="109">
        <v>5322</v>
      </c>
      <c r="I18" s="109">
        <v>3782</v>
      </c>
      <c r="J18" s="109">
        <v>-28.93648910522461</v>
      </c>
      <c r="K18" s="109">
        <v>15746</v>
      </c>
      <c r="L18" s="109">
        <v>20716</v>
      </c>
      <c r="M18" s="109">
        <v>31.56357192993164</v>
      </c>
      <c r="N18" s="109">
        <v>153937.5</v>
      </c>
      <c r="O18" s="109">
        <v>158349.5</v>
      </c>
      <c r="P18" s="109">
        <v>2.866098165512085</v>
      </c>
    </row>
  </sheetData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5" right="0.25" top="0.4" bottom="0.3" header="0.15" footer="0.15"/>
  <pageSetup fitToHeight="1" fitToWidth="1" horizontalDpi="600" verticalDpi="600" orientation="landscape" scale="79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V39"/>
  <sheetViews>
    <sheetView showGridLines="0" workbookViewId="0" topLeftCell="A1">
      <selection activeCell="K35" sqref="K35"/>
    </sheetView>
  </sheetViews>
  <sheetFormatPr defaultColWidth="9.140625" defaultRowHeight="12.75"/>
  <cols>
    <col min="1" max="1" width="31.421875" style="19" bestFit="1" customWidth="1"/>
    <col min="2" max="7" width="18.7109375" style="19" customWidth="1"/>
    <col min="8" max="16384" width="9.140625" style="1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s="128" customFormat="1" ht="19.5" customHeight="1">
      <c r="A4" s="43" t="s">
        <v>46</v>
      </c>
      <c r="B4" s="8"/>
      <c r="C4" s="8"/>
      <c r="D4" s="8"/>
      <c r="E4" s="8"/>
      <c r="F4" s="8"/>
      <c r="G4" s="8"/>
    </row>
    <row r="5" spans="1:7" s="129" customFormat="1" ht="34.5" customHeight="1" thickBot="1">
      <c r="A5" s="47"/>
      <c r="B5" s="136" t="s">
        <v>47</v>
      </c>
      <c r="C5" s="136"/>
      <c r="D5" s="136"/>
      <c r="E5" s="136" t="s">
        <v>48</v>
      </c>
      <c r="F5" s="136"/>
      <c r="G5" s="47"/>
    </row>
    <row r="6" spans="1:7" s="129" customFormat="1" ht="15.75">
      <c r="A6" s="48" t="s">
        <v>49</v>
      </c>
      <c r="B6" s="49" t="s">
        <v>0</v>
      </c>
      <c r="C6" s="49" t="s">
        <v>50</v>
      </c>
      <c r="D6" s="49" t="s">
        <v>51</v>
      </c>
      <c r="E6" s="49" t="s">
        <v>52</v>
      </c>
      <c r="F6" s="49" t="s">
        <v>53</v>
      </c>
      <c r="G6" s="49" t="s">
        <v>1</v>
      </c>
    </row>
    <row r="7" spans="1:7" ht="19.5" customHeight="1">
      <c r="A7" s="44" t="s">
        <v>54</v>
      </c>
      <c r="B7" s="45">
        <v>1907</v>
      </c>
      <c r="C7" s="45">
        <v>1062</v>
      </c>
      <c r="D7" s="45">
        <v>35</v>
      </c>
      <c r="E7" s="45">
        <v>1627</v>
      </c>
      <c r="F7" s="45">
        <v>1377</v>
      </c>
      <c r="G7" s="46">
        <v>3004</v>
      </c>
    </row>
    <row r="8" spans="1:7" ht="19.5" customHeight="1">
      <c r="A8" s="37" t="s">
        <v>55</v>
      </c>
      <c r="B8" s="38">
        <v>2657</v>
      </c>
      <c r="C8" s="38">
        <v>526</v>
      </c>
      <c r="D8" s="38"/>
      <c r="E8" s="38">
        <v>2291</v>
      </c>
      <c r="F8" s="38">
        <v>892</v>
      </c>
      <c r="G8" s="39">
        <v>3183</v>
      </c>
    </row>
    <row r="9" spans="1:7" ht="19.5" customHeight="1">
      <c r="A9" s="37" t="s">
        <v>2</v>
      </c>
      <c r="B9" s="38">
        <v>1335</v>
      </c>
      <c r="C9" s="38">
        <v>1620</v>
      </c>
      <c r="D9" s="38">
        <v>108</v>
      </c>
      <c r="E9" s="38">
        <v>1254</v>
      </c>
      <c r="F9" s="38">
        <v>1809</v>
      </c>
      <c r="G9" s="39">
        <v>3063</v>
      </c>
    </row>
    <row r="10" spans="1:7" ht="19.5" customHeight="1">
      <c r="A10" s="37" t="s">
        <v>56</v>
      </c>
      <c r="B10" s="38">
        <v>735</v>
      </c>
      <c r="C10" s="38">
        <v>262</v>
      </c>
      <c r="D10" s="38">
        <v>68</v>
      </c>
      <c r="E10" s="38">
        <v>651</v>
      </c>
      <c r="F10" s="38">
        <v>414</v>
      </c>
      <c r="G10" s="39">
        <v>1065</v>
      </c>
    </row>
    <row r="11" spans="1:7" ht="19.5" customHeight="1">
      <c r="A11" s="37" t="s">
        <v>57</v>
      </c>
      <c r="B11" s="38">
        <v>1676</v>
      </c>
      <c r="C11" s="38">
        <v>505</v>
      </c>
      <c r="D11" s="38">
        <v>110</v>
      </c>
      <c r="E11" s="38">
        <v>1735</v>
      </c>
      <c r="F11" s="38">
        <v>556</v>
      </c>
      <c r="G11" s="39">
        <v>2291</v>
      </c>
    </row>
    <row r="12" spans="1:7" ht="19.5" customHeight="1">
      <c r="A12" s="37" t="s">
        <v>58</v>
      </c>
      <c r="B12" s="38">
        <v>259</v>
      </c>
      <c r="C12" s="38">
        <v>310</v>
      </c>
      <c r="D12" s="38">
        <v>43</v>
      </c>
      <c r="E12" s="38">
        <v>245</v>
      </c>
      <c r="F12" s="38">
        <v>367</v>
      </c>
      <c r="G12" s="39">
        <v>612</v>
      </c>
    </row>
    <row r="13" spans="1:7" ht="19.5" customHeight="1">
      <c r="A13" s="37" t="s">
        <v>3</v>
      </c>
      <c r="B13" s="38"/>
      <c r="C13" s="38">
        <v>629</v>
      </c>
      <c r="D13" s="38"/>
      <c r="E13" s="38">
        <v>384</v>
      </c>
      <c r="F13" s="38">
        <v>245</v>
      </c>
      <c r="G13" s="39">
        <v>629</v>
      </c>
    </row>
    <row r="14" spans="1:7" ht="19.5" customHeight="1">
      <c r="A14" s="37" t="s">
        <v>4</v>
      </c>
      <c r="B14" s="38">
        <v>719</v>
      </c>
      <c r="C14" s="38"/>
      <c r="D14" s="38"/>
      <c r="E14" s="38">
        <v>348</v>
      </c>
      <c r="F14" s="38">
        <v>371</v>
      </c>
      <c r="G14" s="39">
        <v>719</v>
      </c>
    </row>
    <row r="15" spans="1:7" ht="19.5" customHeight="1">
      <c r="A15" s="37" t="s">
        <v>59</v>
      </c>
      <c r="B15" s="38">
        <v>354</v>
      </c>
      <c r="C15" s="38"/>
      <c r="D15" s="38"/>
      <c r="E15" s="38">
        <v>42</v>
      </c>
      <c r="F15" s="38">
        <v>312</v>
      </c>
      <c r="G15" s="39">
        <v>354</v>
      </c>
    </row>
    <row r="16" spans="1:7" ht="19.5" customHeight="1">
      <c r="A16" s="37" t="s">
        <v>43</v>
      </c>
      <c r="B16" s="38"/>
      <c r="C16" s="38">
        <v>83</v>
      </c>
      <c r="D16" s="38"/>
      <c r="E16" s="38"/>
      <c r="F16" s="38">
        <v>83</v>
      </c>
      <c r="G16" s="39">
        <v>83</v>
      </c>
    </row>
    <row r="17" spans="1:7" s="129" customFormat="1" ht="19.5" customHeight="1">
      <c r="A17" s="50" t="s">
        <v>44</v>
      </c>
      <c r="B17" s="51">
        <v>23</v>
      </c>
      <c r="C17" s="51"/>
      <c r="D17" s="51"/>
      <c r="E17" s="51"/>
      <c r="F17" s="51">
        <v>23</v>
      </c>
      <c r="G17" s="52">
        <v>23</v>
      </c>
    </row>
    <row r="18" spans="1:256" s="130" customFormat="1" ht="19.5" customHeight="1">
      <c r="A18" s="53" t="s">
        <v>60</v>
      </c>
      <c r="B18" s="53">
        <v>9665</v>
      </c>
      <c r="C18" s="53">
        <v>4997</v>
      </c>
      <c r="D18" s="53">
        <v>364</v>
      </c>
      <c r="E18" s="53">
        <v>8577</v>
      </c>
      <c r="F18" s="53">
        <v>6449</v>
      </c>
      <c r="G18" s="53">
        <v>15026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s="128" customFormat="1" ht="19.5" customHeight="1">
      <c r="A21" s="43" t="s">
        <v>61</v>
      </c>
      <c r="B21" s="8"/>
      <c r="C21" s="8"/>
      <c r="D21" s="8"/>
      <c r="E21" s="8"/>
      <c r="F21" s="8"/>
      <c r="G21" s="8"/>
    </row>
    <row r="22" spans="1:7" s="131" customFormat="1" ht="21" customHeight="1" thickBot="1">
      <c r="A22" s="62"/>
      <c r="B22" s="137" t="s">
        <v>0</v>
      </c>
      <c r="C22" s="137"/>
      <c r="D22" s="137" t="s">
        <v>50</v>
      </c>
      <c r="E22" s="137"/>
      <c r="F22" s="137" t="s">
        <v>51</v>
      </c>
      <c r="G22" s="137"/>
    </row>
    <row r="23" spans="1:7" s="132" customFormat="1" ht="18.75" customHeight="1">
      <c r="A23" s="60" t="s">
        <v>49</v>
      </c>
      <c r="B23" s="61" t="s">
        <v>52</v>
      </c>
      <c r="C23" s="61" t="s">
        <v>53</v>
      </c>
      <c r="D23" s="61" t="s">
        <v>52</v>
      </c>
      <c r="E23" s="61" t="s">
        <v>53</v>
      </c>
      <c r="F23" s="61" t="s">
        <v>52</v>
      </c>
      <c r="G23" s="61" t="s">
        <v>53</v>
      </c>
    </row>
    <row r="24" spans="1:7" s="133" customFormat="1" ht="19.5" customHeight="1">
      <c r="A24" s="54" t="s">
        <v>54</v>
      </c>
      <c r="B24" s="55">
        <v>1292</v>
      </c>
      <c r="C24" s="55">
        <v>615</v>
      </c>
      <c r="D24" s="55">
        <v>329</v>
      </c>
      <c r="E24" s="55">
        <v>733</v>
      </c>
      <c r="F24" s="55">
        <v>6</v>
      </c>
      <c r="G24" s="56">
        <v>29</v>
      </c>
    </row>
    <row r="25" spans="1:7" s="133" customFormat="1" ht="19.5" customHeight="1">
      <c r="A25" s="57" t="s">
        <v>55</v>
      </c>
      <c r="B25" s="58">
        <v>2064</v>
      </c>
      <c r="C25" s="58">
        <v>593</v>
      </c>
      <c r="D25" s="58">
        <v>227</v>
      </c>
      <c r="E25" s="58">
        <v>299</v>
      </c>
      <c r="F25" s="58">
        <v>0</v>
      </c>
      <c r="G25" s="59">
        <v>0</v>
      </c>
    </row>
    <row r="26" spans="1:7" s="133" customFormat="1" ht="19.5" customHeight="1">
      <c r="A26" s="57" t="s">
        <v>2</v>
      </c>
      <c r="B26" s="58">
        <v>929</v>
      </c>
      <c r="C26" s="58">
        <v>406</v>
      </c>
      <c r="D26" s="58">
        <v>292</v>
      </c>
      <c r="E26" s="58">
        <v>1328</v>
      </c>
      <c r="F26" s="58">
        <v>33</v>
      </c>
      <c r="G26" s="59">
        <v>75</v>
      </c>
    </row>
    <row r="27" spans="1:7" s="133" customFormat="1" ht="19.5" customHeight="1">
      <c r="A27" s="57" t="s">
        <v>56</v>
      </c>
      <c r="B27" s="58">
        <v>560</v>
      </c>
      <c r="C27" s="58">
        <v>175</v>
      </c>
      <c r="D27" s="58">
        <v>50</v>
      </c>
      <c r="E27" s="58">
        <v>212</v>
      </c>
      <c r="F27" s="58">
        <v>41</v>
      </c>
      <c r="G27" s="59">
        <v>27</v>
      </c>
    </row>
    <row r="28" spans="1:7" s="133" customFormat="1" ht="19.5" customHeight="1">
      <c r="A28" s="57" t="s">
        <v>57</v>
      </c>
      <c r="B28" s="58">
        <v>1311</v>
      </c>
      <c r="C28" s="58">
        <v>365</v>
      </c>
      <c r="D28" s="58">
        <v>334</v>
      </c>
      <c r="E28" s="58">
        <v>171</v>
      </c>
      <c r="F28" s="58">
        <v>90</v>
      </c>
      <c r="G28" s="59">
        <v>20</v>
      </c>
    </row>
    <row r="29" spans="1:7" s="133" customFormat="1" ht="19.5" customHeight="1">
      <c r="A29" s="57" t="s">
        <v>58</v>
      </c>
      <c r="B29" s="58">
        <v>150</v>
      </c>
      <c r="C29" s="58">
        <v>109</v>
      </c>
      <c r="D29" s="58">
        <v>81</v>
      </c>
      <c r="E29" s="58">
        <v>229</v>
      </c>
      <c r="F29" s="58">
        <v>14</v>
      </c>
      <c r="G29" s="59">
        <v>29</v>
      </c>
    </row>
    <row r="30" spans="1:7" s="133" customFormat="1" ht="19.5" customHeight="1">
      <c r="A30" s="57" t="s">
        <v>3</v>
      </c>
      <c r="B30" s="58">
        <v>0</v>
      </c>
      <c r="C30" s="58">
        <v>0</v>
      </c>
      <c r="D30" s="58">
        <v>384</v>
      </c>
      <c r="E30" s="58">
        <v>245</v>
      </c>
      <c r="F30" s="58">
        <v>0</v>
      </c>
      <c r="G30" s="59">
        <v>0</v>
      </c>
    </row>
    <row r="31" spans="1:7" s="133" customFormat="1" ht="19.5" customHeight="1">
      <c r="A31" s="57" t="s">
        <v>4</v>
      </c>
      <c r="B31" s="58">
        <v>348</v>
      </c>
      <c r="C31" s="58">
        <v>371</v>
      </c>
      <c r="D31" s="58">
        <v>0</v>
      </c>
      <c r="E31" s="58">
        <v>0</v>
      </c>
      <c r="F31" s="58">
        <v>0</v>
      </c>
      <c r="G31" s="59">
        <v>0</v>
      </c>
    </row>
    <row r="32" spans="1:7" s="133" customFormat="1" ht="19.5" customHeight="1">
      <c r="A32" s="57" t="s">
        <v>59</v>
      </c>
      <c r="B32" s="58">
        <v>42</v>
      </c>
      <c r="C32" s="58">
        <v>312</v>
      </c>
      <c r="D32" s="58">
        <v>0</v>
      </c>
      <c r="E32" s="58">
        <v>0</v>
      </c>
      <c r="F32" s="58">
        <v>0</v>
      </c>
      <c r="G32" s="59">
        <v>0</v>
      </c>
    </row>
    <row r="33" spans="1:7" s="133" customFormat="1" ht="19.5" customHeight="1">
      <c r="A33" s="57" t="s">
        <v>43</v>
      </c>
      <c r="B33" s="58">
        <v>0</v>
      </c>
      <c r="C33" s="58">
        <v>0</v>
      </c>
      <c r="D33" s="58">
        <v>0</v>
      </c>
      <c r="E33" s="58">
        <v>83</v>
      </c>
      <c r="F33" s="58">
        <v>0</v>
      </c>
      <c r="G33" s="59">
        <v>0</v>
      </c>
    </row>
    <row r="34" spans="1:7" s="133" customFormat="1" ht="19.5" customHeight="1">
      <c r="A34" s="57" t="s">
        <v>44</v>
      </c>
      <c r="B34" s="58">
        <v>0</v>
      </c>
      <c r="C34" s="58">
        <v>23</v>
      </c>
      <c r="D34" s="58">
        <v>0</v>
      </c>
      <c r="E34" s="58">
        <v>0</v>
      </c>
      <c r="F34" s="58">
        <v>0</v>
      </c>
      <c r="G34" s="59">
        <v>0</v>
      </c>
    </row>
    <row r="35" spans="1:7" ht="19.5" customHeight="1">
      <c r="A35" s="40" t="s">
        <v>60</v>
      </c>
      <c r="B35" s="41">
        <v>6696</v>
      </c>
      <c r="C35" s="41">
        <v>2969</v>
      </c>
      <c r="D35" s="41">
        <v>1697</v>
      </c>
      <c r="E35" s="41">
        <v>3300</v>
      </c>
      <c r="F35" s="41">
        <v>184</v>
      </c>
      <c r="G35" s="41">
        <v>180</v>
      </c>
    </row>
    <row r="36" ht="12.75"/>
    <row r="37" ht="12.75"/>
    <row r="38" ht="12.75">
      <c r="C38" s="20"/>
    </row>
    <row r="39" ht="12.75">
      <c r="C39" s="134"/>
    </row>
  </sheetData>
  <mergeCells count="5">
    <mergeCell ref="B5:D5"/>
    <mergeCell ref="E5:F5"/>
    <mergeCell ref="B22:C22"/>
    <mergeCell ref="D22:E22"/>
    <mergeCell ref="F22:G22"/>
  </mergeCells>
  <printOptions horizontalCentered="1"/>
  <pageMargins left="0.25" right="0.25" top="0.5" bottom="0.5" header="0.15" footer="0.15"/>
  <pageSetup fitToHeight="1" fitToWidth="1" horizontalDpi="600" verticalDpi="600" orientation="landscape" scale="80" r:id="rId2"/>
  <headerFooter alignWithMargins="0">
    <oddHeader>&amp;R&amp;7Spring  2009 Preliminary Enrollment</oddHeader>
    <oddFooter>&amp;L&amp;7Produced by  IRAA - &amp;D &amp;R&amp;7&amp;P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 t="s">
        <v>81</v>
      </c>
    </row>
    <row r="5" spans="1:17" ht="27.75" customHeight="1" thickBot="1">
      <c r="A5" s="42"/>
      <c r="B5" s="42"/>
      <c r="C5" s="139" t="s">
        <v>342</v>
      </c>
      <c r="D5" s="139"/>
      <c r="E5" s="139"/>
      <c r="F5" s="139" t="s">
        <v>343</v>
      </c>
      <c r="G5" s="139"/>
      <c r="H5" s="139"/>
      <c r="I5" s="139" t="s">
        <v>344</v>
      </c>
      <c r="J5" s="139"/>
      <c r="K5" s="139"/>
      <c r="L5" s="139" t="s">
        <v>345</v>
      </c>
      <c r="M5" s="139"/>
      <c r="N5" s="139"/>
      <c r="O5" s="139" t="s">
        <v>1</v>
      </c>
      <c r="P5" s="139"/>
      <c r="Q5" s="139"/>
    </row>
    <row r="6" spans="1:17" ht="25.5">
      <c r="A6" s="83" t="s">
        <v>84</v>
      </c>
      <c r="B6" s="83" t="s">
        <v>348</v>
      </c>
      <c r="C6" s="85">
        <v>2008</v>
      </c>
      <c r="D6" s="85">
        <v>2009</v>
      </c>
      <c r="E6" s="99" t="s">
        <v>77</v>
      </c>
      <c r="F6" s="85">
        <v>2008</v>
      </c>
      <c r="G6" s="85">
        <v>2009</v>
      </c>
      <c r="H6" s="99" t="s">
        <v>77</v>
      </c>
      <c r="I6" s="85">
        <v>2008</v>
      </c>
      <c r="J6" s="85">
        <v>2009</v>
      </c>
      <c r="K6" s="99" t="s">
        <v>77</v>
      </c>
      <c r="L6" s="85">
        <v>2008</v>
      </c>
      <c r="M6" s="85">
        <v>2009</v>
      </c>
      <c r="N6" s="99" t="s">
        <v>77</v>
      </c>
      <c r="O6" s="85">
        <v>2008</v>
      </c>
      <c r="P6" s="85">
        <v>2009</v>
      </c>
      <c r="Q6" s="99" t="s">
        <v>77</v>
      </c>
    </row>
    <row r="7" spans="1:17" s="8" customFormat="1" ht="27.75" customHeight="1">
      <c r="A7" s="100" t="s">
        <v>92</v>
      </c>
      <c r="B7" s="8" t="s">
        <v>93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570</v>
      </c>
      <c r="J7" s="102">
        <v>366</v>
      </c>
      <c r="K7" s="102">
        <v>-35.78947448730469</v>
      </c>
      <c r="L7" s="102">
        <v>0</v>
      </c>
      <c r="M7" s="102">
        <v>0</v>
      </c>
      <c r="N7" s="102">
        <v>0</v>
      </c>
      <c r="O7" s="102">
        <v>570</v>
      </c>
      <c r="P7" s="102">
        <v>366</v>
      </c>
      <c r="Q7" s="102">
        <v>-35.78947448730469</v>
      </c>
    </row>
    <row r="8" spans="2:17" s="8" customFormat="1" ht="27.75" customHeight="1">
      <c r="B8" s="123" t="s">
        <v>1</v>
      </c>
      <c r="C8" s="125">
        <v>0</v>
      </c>
      <c r="D8" s="125">
        <v>0</v>
      </c>
      <c r="E8" s="123"/>
      <c r="F8" s="123">
        <v>0</v>
      </c>
      <c r="G8" s="125">
        <v>0</v>
      </c>
      <c r="H8" s="123"/>
      <c r="I8" s="125">
        <v>570</v>
      </c>
      <c r="J8" s="125">
        <v>366</v>
      </c>
      <c r="K8" s="125">
        <v>-35.8</v>
      </c>
      <c r="L8" s="125">
        <v>0</v>
      </c>
      <c r="M8" s="125">
        <v>0</v>
      </c>
      <c r="N8" s="123"/>
      <c r="O8" s="125">
        <v>570</v>
      </c>
      <c r="P8" s="125">
        <v>366</v>
      </c>
      <c r="Q8" s="125">
        <v>-35.78947368421053</v>
      </c>
    </row>
    <row r="9" spans="1:17" s="8" customFormat="1" ht="27.75" customHeight="1">
      <c r="A9" s="100" t="s">
        <v>105</v>
      </c>
      <c r="B9" s="8" t="s">
        <v>106</v>
      </c>
      <c r="C9" s="102">
        <v>0</v>
      </c>
      <c r="D9" s="102">
        <v>72</v>
      </c>
      <c r="E9" s="102">
        <v>0</v>
      </c>
      <c r="F9" s="102">
        <v>0</v>
      </c>
      <c r="G9" s="102">
        <v>0</v>
      </c>
      <c r="H9" s="102">
        <v>0</v>
      </c>
      <c r="I9" s="102">
        <v>282</v>
      </c>
      <c r="J9" s="102">
        <v>209</v>
      </c>
      <c r="K9" s="102">
        <v>-25.886524200439453</v>
      </c>
      <c r="L9" s="102">
        <v>0</v>
      </c>
      <c r="M9" s="102">
        <v>0</v>
      </c>
      <c r="N9" s="102">
        <v>0</v>
      </c>
      <c r="O9" s="102">
        <v>282</v>
      </c>
      <c r="P9" s="102">
        <v>281</v>
      </c>
      <c r="Q9" s="102">
        <v>-0.3546099364757538</v>
      </c>
    </row>
    <row r="10" spans="2:17" s="8" customFormat="1" ht="27.75" customHeight="1">
      <c r="B10" s="123" t="s">
        <v>1</v>
      </c>
      <c r="C10" s="125">
        <v>0</v>
      </c>
      <c r="D10" s="125">
        <v>72</v>
      </c>
      <c r="E10" s="123"/>
      <c r="F10" s="123">
        <v>0</v>
      </c>
      <c r="G10" s="125">
        <v>0</v>
      </c>
      <c r="H10" s="123"/>
      <c r="I10" s="125">
        <v>282</v>
      </c>
      <c r="J10" s="125">
        <v>209</v>
      </c>
      <c r="K10" s="125">
        <v>-25.9</v>
      </c>
      <c r="L10" s="125">
        <v>0</v>
      </c>
      <c r="M10" s="125">
        <v>0</v>
      </c>
      <c r="N10" s="123"/>
      <c r="O10" s="125">
        <v>282</v>
      </c>
      <c r="P10" s="125">
        <v>281</v>
      </c>
      <c r="Q10" s="125">
        <v>-0.3546099290780142</v>
      </c>
    </row>
    <row r="11" spans="1:17" s="8" customFormat="1" ht="27.75" customHeight="1">
      <c r="A11" s="100" t="s">
        <v>88</v>
      </c>
      <c r="B11" s="8" t="s">
        <v>88</v>
      </c>
      <c r="C11" s="102">
        <v>1502</v>
      </c>
      <c r="D11" s="102">
        <v>1520</v>
      </c>
      <c r="E11" s="102">
        <v>1.1984021663665771</v>
      </c>
      <c r="F11" s="102">
        <v>1407</v>
      </c>
      <c r="G11" s="102">
        <v>2156</v>
      </c>
      <c r="H11" s="102">
        <v>53.233829498291016</v>
      </c>
      <c r="I11" s="102">
        <v>330</v>
      </c>
      <c r="J11" s="102">
        <v>237</v>
      </c>
      <c r="K11" s="102">
        <v>-28.18181800842285</v>
      </c>
      <c r="L11" s="102">
        <v>358</v>
      </c>
      <c r="M11" s="102">
        <v>70</v>
      </c>
      <c r="N11" s="102">
        <v>-80.44692993164062</v>
      </c>
      <c r="O11" s="102">
        <v>3597</v>
      </c>
      <c r="P11" s="102">
        <v>3983</v>
      </c>
      <c r="Q11" s="102">
        <v>10.731164932250977</v>
      </c>
    </row>
    <row r="12" spans="1:17" s="8" customFormat="1" ht="27.75" customHeight="1">
      <c r="A12" s="100"/>
      <c r="B12" s="8" t="s">
        <v>90</v>
      </c>
      <c r="C12" s="102">
        <v>279</v>
      </c>
      <c r="D12" s="102">
        <v>405</v>
      </c>
      <c r="E12" s="102">
        <v>45.16128921508789</v>
      </c>
      <c r="F12" s="102">
        <v>312</v>
      </c>
      <c r="G12" s="102">
        <v>129</v>
      </c>
      <c r="H12" s="102">
        <v>-58.653846740722656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591</v>
      </c>
      <c r="P12" s="102">
        <v>534</v>
      </c>
      <c r="Q12" s="102">
        <v>-9.644670486450195</v>
      </c>
    </row>
    <row r="13" spans="2:17" s="8" customFormat="1" ht="27.75" customHeight="1">
      <c r="B13" s="123" t="s">
        <v>1</v>
      </c>
      <c r="C13" s="125">
        <v>1781</v>
      </c>
      <c r="D13" s="125">
        <v>1925</v>
      </c>
      <c r="E13" s="125">
        <v>8.085345311622683</v>
      </c>
      <c r="F13" s="123">
        <v>1719</v>
      </c>
      <c r="G13" s="125">
        <v>2285</v>
      </c>
      <c r="H13" s="125">
        <v>32.9</v>
      </c>
      <c r="I13" s="125">
        <v>330</v>
      </c>
      <c r="J13" s="125">
        <v>237</v>
      </c>
      <c r="K13" s="125">
        <v>-28.2</v>
      </c>
      <c r="L13" s="125">
        <v>358</v>
      </c>
      <c r="M13" s="125">
        <v>70</v>
      </c>
      <c r="N13" s="125">
        <v>-80.44692737430168</v>
      </c>
      <c r="O13" s="125">
        <v>4188</v>
      </c>
      <c r="P13" s="125">
        <v>4517</v>
      </c>
      <c r="Q13" s="125">
        <v>7.85577841451767</v>
      </c>
    </row>
    <row r="14" spans="1:17" s="8" customFormat="1" ht="27.75" customHeight="1">
      <c r="A14" s="100" t="s">
        <v>99</v>
      </c>
      <c r="B14" s="8" t="s">
        <v>99</v>
      </c>
      <c r="C14" s="102">
        <v>105</v>
      </c>
      <c r="D14" s="102">
        <v>72</v>
      </c>
      <c r="E14" s="102">
        <v>-31.428571701049805</v>
      </c>
      <c r="F14" s="102">
        <v>947</v>
      </c>
      <c r="G14" s="102">
        <v>738</v>
      </c>
      <c r="H14" s="102">
        <v>-22.06969451904297</v>
      </c>
      <c r="I14" s="102">
        <v>123</v>
      </c>
      <c r="J14" s="102">
        <v>183</v>
      </c>
      <c r="K14" s="102">
        <v>48.780487060546875</v>
      </c>
      <c r="L14" s="102">
        <v>0</v>
      </c>
      <c r="M14" s="102">
        <v>0</v>
      </c>
      <c r="N14" s="102">
        <v>0</v>
      </c>
      <c r="O14" s="102">
        <v>1175</v>
      </c>
      <c r="P14" s="102">
        <v>993</v>
      </c>
      <c r="Q14" s="102">
        <v>-15.489361763000488</v>
      </c>
    </row>
    <row r="15" spans="2:17" s="8" customFormat="1" ht="27.75" customHeight="1">
      <c r="B15" s="123" t="s">
        <v>1</v>
      </c>
      <c r="C15" s="125">
        <v>105</v>
      </c>
      <c r="D15" s="125">
        <v>72</v>
      </c>
      <c r="E15" s="125">
        <v>-31.428571428571427</v>
      </c>
      <c r="F15" s="123">
        <v>947</v>
      </c>
      <c r="G15" s="125">
        <v>738</v>
      </c>
      <c r="H15" s="125">
        <v>-22.1</v>
      </c>
      <c r="I15" s="125">
        <v>123</v>
      </c>
      <c r="J15" s="125">
        <v>183</v>
      </c>
      <c r="K15" s="125">
        <v>48.8</v>
      </c>
      <c r="L15" s="125">
        <v>0</v>
      </c>
      <c r="M15" s="125">
        <v>0</v>
      </c>
      <c r="N15" s="123"/>
      <c r="O15" s="125">
        <v>1175</v>
      </c>
      <c r="P15" s="125">
        <v>993</v>
      </c>
      <c r="Q15" s="125">
        <v>-15.48936170212766</v>
      </c>
    </row>
    <row r="16" spans="1:17" ht="25.5">
      <c r="A16" s="34" t="s">
        <v>100</v>
      </c>
      <c r="B16" s="1" t="s">
        <v>101</v>
      </c>
      <c r="C16" s="30">
        <v>724</v>
      </c>
      <c r="D16" s="30">
        <v>452</v>
      </c>
      <c r="E16" s="30">
        <v>-37.569061279296875</v>
      </c>
      <c r="F16" s="30">
        <v>940</v>
      </c>
      <c r="G16" s="30">
        <v>929</v>
      </c>
      <c r="H16" s="30">
        <v>-1.170212745666504</v>
      </c>
      <c r="I16" s="30">
        <v>0</v>
      </c>
      <c r="J16" s="30">
        <v>0</v>
      </c>
      <c r="K16" s="30">
        <v>0</v>
      </c>
      <c r="L16" s="30">
        <v>62</v>
      </c>
      <c r="M16" s="30">
        <v>44</v>
      </c>
      <c r="N16" s="30">
        <v>-29.032258987426758</v>
      </c>
      <c r="O16" s="30">
        <v>1726</v>
      </c>
      <c r="P16" s="30">
        <v>1425</v>
      </c>
      <c r="Q16" s="30">
        <v>-17.439165115356445</v>
      </c>
    </row>
    <row r="17" spans="1:17" ht="12.75">
      <c r="A17" s="29"/>
      <c r="B17" s="1" t="s">
        <v>103</v>
      </c>
      <c r="C17" s="30">
        <v>948</v>
      </c>
      <c r="D17" s="30">
        <v>834</v>
      </c>
      <c r="E17" s="30">
        <v>-12.02531623840332</v>
      </c>
      <c r="F17" s="30">
        <v>436</v>
      </c>
      <c r="G17" s="30">
        <v>432</v>
      </c>
      <c r="H17" s="30">
        <v>-0.9174311757087708</v>
      </c>
      <c r="I17" s="30">
        <v>30</v>
      </c>
      <c r="J17" s="30">
        <v>0</v>
      </c>
      <c r="K17" s="30">
        <v>-100</v>
      </c>
      <c r="L17" s="30">
        <v>615</v>
      </c>
      <c r="M17" s="30">
        <v>656</v>
      </c>
      <c r="N17" s="30">
        <v>6.666666507720947</v>
      </c>
      <c r="O17" s="30">
        <v>2029</v>
      </c>
      <c r="P17" s="30">
        <v>1922</v>
      </c>
      <c r="Q17" s="30">
        <v>-5.273533821105957</v>
      </c>
    </row>
    <row r="18" spans="2:17" s="8" customFormat="1" ht="19.5" customHeight="1">
      <c r="B18" s="123" t="s">
        <v>1</v>
      </c>
      <c r="C18" s="125">
        <v>1672</v>
      </c>
      <c r="D18" s="125">
        <v>1286</v>
      </c>
      <c r="E18" s="125">
        <v>-23.086124401913874</v>
      </c>
      <c r="F18" s="123">
        <v>1376</v>
      </c>
      <c r="G18" s="125">
        <v>1361</v>
      </c>
      <c r="H18" s="125">
        <v>-1.1</v>
      </c>
      <c r="I18" s="125">
        <v>30</v>
      </c>
      <c r="J18" s="125">
        <v>0</v>
      </c>
      <c r="K18" s="125">
        <v>-100</v>
      </c>
      <c r="L18" s="125">
        <v>677</v>
      </c>
      <c r="M18" s="125">
        <v>700</v>
      </c>
      <c r="N18" s="125">
        <v>3.397341211225997</v>
      </c>
      <c r="O18" s="125">
        <v>3755</v>
      </c>
      <c r="P18" s="125">
        <v>3347</v>
      </c>
      <c r="Q18" s="125">
        <v>-10.865512649800266</v>
      </c>
    </row>
    <row r="19" spans="1:17" s="8" customFormat="1" ht="19.5" customHeight="1">
      <c r="A19" s="100" t="s">
        <v>108</v>
      </c>
      <c r="B19" s="8" t="s">
        <v>108</v>
      </c>
      <c r="C19" s="102">
        <v>809</v>
      </c>
      <c r="D19" s="102">
        <v>632</v>
      </c>
      <c r="E19" s="102">
        <v>-21.878862380981445</v>
      </c>
      <c r="F19" s="102">
        <v>1820</v>
      </c>
      <c r="G19" s="102">
        <v>1864</v>
      </c>
      <c r="H19" s="102">
        <v>2.4175825119018555</v>
      </c>
      <c r="I19" s="102">
        <v>116</v>
      </c>
      <c r="J19" s="102">
        <v>122</v>
      </c>
      <c r="K19" s="102">
        <v>5.1724138259887695</v>
      </c>
      <c r="L19" s="102">
        <v>61</v>
      </c>
      <c r="M19" s="102">
        <v>190</v>
      </c>
      <c r="N19" s="102">
        <v>211.47540283203125</v>
      </c>
      <c r="O19" s="102">
        <v>2806</v>
      </c>
      <c r="P19" s="102">
        <v>2808</v>
      </c>
      <c r="Q19" s="102">
        <v>0.07127583771944046</v>
      </c>
    </row>
    <row r="20" spans="2:17" s="8" customFormat="1" ht="19.5" customHeight="1">
      <c r="B20" s="123" t="s">
        <v>1</v>
      </c>
      <c r="C20" s="125">
        <v>809</v>
      </c>
      <c r="D20" s="125">
        <v>632</v>
      </c>
      <c r="E20" s="125">
        <v>-21.87886279357231</v>
      </c>
      <c r="F20" s="123">
        <v>1820</v>
      </c>
      <c r="G20" s="125">
        <v>1864</v>
      </c>
      <c r="H20" s="125">
        <v>2.4</v>
      </c>
      <c r="I20" s="125">
        <v>116</v>
      </c>
      <c r="J20" s="125">
        <v>122</v>
      </c>
      <c r="K20" s="125">
        <v>5.2</v>
      </c>
      <c r="L20" s="125">
        <v>61</v>
      </c>
      <c r="M20" s="125">
        <v>190</v>
      </c>
      <c r="N20" s="125">
        <v>211.47540983606558</v>
      </c>
      <c r="O20" s="125">
        <v>2806</v>
      </c>
      <c r="P20" s="125">
        <v>2808</v>
      </c>
      <c r="Q20" s="125">
        <v>0.07127583749109052</v>
      </c>
    </row>
    <row r="21" spans="1:17" s="8" customFormat="1" ht="19.5" customHeight="1">
      <c r="A21" s="100" t="s">
        <v>109</v>
      </c>
      <c r="B21" s="8" t="s">
        <v>109</v>
      </c>
      <c r="C21" s="102">
        <v>18</v>
      </c>
      <c r="D21" s="102">
        <v>21</v>
      </c>
      <c r="E21" s="102">
        <v>16.66666603088379</v>
      </c>
      <c r="F21" s="102">
        <v>132</v>
      </c>
      <c r="G21" s="102">
        <v>222</v>
      </c>
      <c r="H21" s="102">
        <v>68.18181610107422</v>
      </c>
      <c r="I21" s="102">
        <v>30</v>
      </c>
      <c r="J21" s="102">
        <v>39</v>
      </c>
      <c r="K21" s="102">
        <v>30</v>
      </c>
      <c r="L21" s="102">
        <v>19</v>
      </c>
      <c r="M21" s="102">
        <v>14</v>
      </c>
      <c r="N21" s="102">
        <v>-26.3157901763916</v>
      </c>
      <c r="O21" s="102">
        <v>199</v>
      </c>
      <c r="P21" s="102">
        <v>296</v>
      </c>
      <c r="Q21" s="102">
        <v>48.743717193603516</v>
      </c>
    </row>
    <row r="22" spans="2:17" s="8" customFormat="1" ht="19.5" customHeight="1">
      <c r="B22" s="123" t="s">
        <v>1</v>
      </c>
      <c r="C22" s="125">
        <v>18</v>
      </c>
      <c r="D22" s="125">
        <v>21</v>
      </c>
      <c r="E22" s="125">
        <v>16.666666666666668</v>
      </c>
      <c r="F22" s="123">
        <v>132</v>
      </c>
      <c r="G22" s="125">
        <v>222</v>
      </c>
      <c r="H22" s="125">
        <v>68.2</v>
      </c>
      <c r="I22" s="125">
        <v>30</v>
      </c>
      <c r="J22" s="125">
        <v>39</v>
      </c>
      <c r="K22" s="125">
        <v>30</v>
      </c>
      <c r="L22" s="125">
        <v>19</v>
      </c>
      <c r="M22" s="125">
        <v>14</v>
      </c>
      <c r="N22" s="125">
        <v>-26.31578947368421</v>
      </c>
      <c r="O22" s="125">
        <v>199</v>
      </c>
      <c r="P22" s="125">
        <v>296</v>
      </c>
      <c r="Q22" s="125">
        <v>48.743718592964825</v>
      </c>
    </row>
    <row r="23" spans="1:17" ht="25.5">
      <c r="A23" s="34" t="s">
        <v>111</v>
      </c>
      <c r="B23" s="1" t="s">
        <v>111</v>
      </c>
      <c r="C23" s="30">
        <v>852</v>
      </c>
      <c r="D23" s="30">
        <v>1383</v>
      </c>
      <c r="E23" s="30">
        <v>62.323944091796875</v>
      </c>
      <c r="F23" s="30">
        <v>1893</v>
      </c>
      <c r="G23" s="30">
        <v>1728</v>
      </c>
      <c r="H23" s="30">
        <v>-8.716322898864746</v>
      </c>
      <c r="I23" s="30">
        <v>108</v>
      </c>
      <c r="J23" s="30">
        <v>0</v>
      </c>
      <c r="K23" s="30">
        <v>-100</v>
      </c>
      <c r="L23" s="30">
        <v>57</v>
      </c>
      <c r="M23" s="30">
        <v>315</v>
      </c>
      <c r="N23" s="30">
        <v>452.631591796875</v>
      </c>
      <c r="O23" s="30">
        <v>2910</v>
      </c>
      <c r="P23" s="30">
        <v>3426</v>
      </c>
      <c r="Q23" s="30">
        <v>17.731958389282227</v>
      </c>
    </row>
    <row r="24" spans="2:17" s="8" customFormat="1" ht="19.5" customHeight="1">
      <c r="B24" s="123" t="s">
        <v>1</v>
      </c>
      <c r="C24" s="125">
        <v>852</v>
      </c>
      <c r="D24" s="125">
        <v>1383</v>
      </c>
      <c r="E24" s="125">
        <v>62.32394366197183</v>
      </c>
      <c r="F24" s="123">
        <v>1893</v>
      </c>
      <c r="G24" s="125">
        <v>1728</v>
      </c>
      <c r="H24" s="125">
        <v>-8.7</v>
      </c>
      <c r="I24" s="125">
        <v>108</v>
      </c>
      <c r="J24" s="125">
        <v>0</v>
      </c>
      <c r="K24" s="125">
        <v>-100</v>
      </c>
      <c r="L24" s="125">
        <v>57</v>
      </c>
      <c r="M24" s="125">
        <v>315</v>
      </c>
      <c r="N24" s="125">
        <v>452.63157894736844</v>
      </c>
      <c r="O24" s="125">
        <v>2910</v>
      </c>
      <c r="P24" s="125">
        <v>3426</v>
      </c>
      <c r="Q24" s="125">
        <v>17.7319587628866</v>
      </c>
    </row>
    <row r="25" spans="1:17" s="8" customFormat="1" ht="19.5" customHeight="1">
      <c r="A25" s="100" t="s">
        <v>112</v>
      </c>
      <c r="B25" s="8" t="s">
        <v>113</v>
      </c>
      <c r="C25" s="102">
        <v>426</v>
      </c>
      <c r="D25" s="102">
        <v>446</v>
      </c>
      <c r="E25" s="102">
        <v>4.694835662841797</v>
      </c>
      <c r="F25" s="102">
        <v>183</v>
      </c>
      <c r="G25" s="102">
        <v>270</v>
      </c>
      <c r="H25" s="102">
        <v>47.540985107421875</v>
      </c>
      <c r="I25" s="102">
        <v>93</v>
      </c>
      <c r="J25" s="102">
        <v>93</v>
      </c>
      <c r="K25" s="102">
        <v>0</v>
      </c>
      <c r="L25" s="102">
        <v>0</v>
      </c>
      <c r="M25" s="102">
        <v>0</v>
      </c>
      <c r="N25" s="102">
        <v>0</v>
      </c>
      <c r="O25" s="102">
        <v>702</v>
      </c>
      <c r="P25" s="102">
        <v>809</v>
      </c>
      <c r="Q25" s="102">
        <v>15.242165565490723</v>
      </c>
    </row>
    <row r="26" spans="1:17" s="8" customFormat="1" ht="19.5" customHeight="1">
      <c r="A26" s="100"/>
      <c r="B26" s="8" t="s">
        <v>112</v>
      </c>
      <c r="C26" s="102">
        <v>1276</v>
      </c>
      <c r="D26" s="102">
        <v>1354</v>
      </c>
      <c r="E26" s="102">
        <v>6.112852573394775</v>
      </c>
      <c r="F26" s="102">
        <v>771</v>
      </c>
      <c r="G26" s="102">
        <v>986</v>
      </c>
      <c r="H26" s="102">
        <v>27.885862350463867</v>
      </c>
      <c r="I26" s="102">
        <v>135</v>
      </c>
      <c r="J26" s="102">
        <v>69</v>
      </c>
      <c r="K26" s="102">
        <v>-48.88888931274414</v>
      </c>
      <c r="L26" s="102">
        <v>238</v>
      </c>
      <c r="M26" s="102">
        <v>392</v>
      </c>
      <c r="N26" s="102">
        <v>64.70587921142578</v>
      </c>
      <c r="O26" s="102">
        <v>2420</v>
      </c>
      <c r="P26" s="102">
        <v>2801</v>
      </c>
      <c r="Q26" s="102">
        <v>15.743802070617676</v>
      </c>
    </row>
    <row r="27" spans="2:17" s="8" customFormat="1" ht="19.5" customHeight="1">
      <c r="B27" s="123" t="s">
        <v>1</v>
      </c>
      <c r="C27" s="125">
        <v>1702</v>
      </c>
      <c r="D27" s="125">
        <v>1800</v>
      </c>
      <c r="E27" s="125">
        <v>5.7579318448883665</v>
      </c>
      <c r="F27" s="123">
        <v>954</v>
      </c>
      <c r="G27" s="125">
        <v>1256</v>
      </c>
      <c r="H27" s="125">
        <v>31.7</v>
      </c>
      <c r="I27" s="125">
        <v>228</v>
      </c>
      <c r="J27" s="125">
        <v>162</v>
      </c>
      <c r="K27" s="125">
        <v>-28.9</v>
      </c>
      <c r="L27" s="125">
        <v>238</v>
      </c>
      <c r="M27" s="125">
        <v>392</v>
      </c>
      <c r="N27" s="125">
        <v>64.70588235294117</v>
      </c>
      <c r="O27" s="125">
        <v>3122</v>
      </c>
      <c r="P27" s="125">
        <v>3610</v>
      </c>
      <c r="Q27" s="125">
        <v>15.631005765534914</v>
      </c>
    </row>
    <row r="28" spans="1:17" ht="25.5">
      <c r="A28" s="34" t="s">
        <v>115</v>
      </c>
      <c r="B28" s="36" t="s">
        <v>115</v>
      </c>
      <c r="C28" s="30">
        <v>1320</v>
      </c>
      <c r="D28" s="30">
        <v>1119</v>
      </c>
      <c r="E28" s="30">
        <v>-15.227272987365723</v>
      </c>
      <c r="F28" s="30">
        <v>840</v>
      </c>
      <c r="G28" s="30">
        <v>1183</v>
      </c>
      <c r="H28" s="30">
        <v>40.83333206176758</v>
      </c>
      <c r="I28" s="30">
        <v>0</v>
      </c>
      <c r="J28" s="30">
        <v>0</v>
      </c>
      <c r="K28" s="30">
        <v>0</v>
      </c>
      <c r="L28" s="30">
        <v>30</v>
      </c>
      <c r="M28" s="30">
        <v>132</v>
      </c>
      <c r="N28" s="30">
        <v>340</v>
      </c>
      <c r="O28" s="30">
        <v>2190</v>
      </c>
      <c r="P28" s="30">
        <v>2434</v>
      </c>
      <c r="Q28" s="30">
        <v>11.141552925109863</v>
      </c>
    </row>
    <row r="29" spans="2:17" s="8" customFormat="1" ht="19.5" customHeight="1">
      <c r="B29" s="123" t="s">
        <v>1</v>
      </c>
      <c r="C29" s="125">
        <v>1320</v>
      </c>
      <c r="D29" s="125">
        <v>1119</v>
      </c>
      <c r="E29" s="125">
        <v>-15.227272727272727</v>
      </c>
      <c r="F29" s="123">
        <v>840</v>
      </c>
      <c r="G29" s="125">
        <v>1183</v>
      </c>
      <c r="H29" s="125">
        <v>40.8</v>
      </c>
      <c r="I29" s="125">
        <v>0</v>
      </c>
      <c r="J29" s="125">
        <v>0</v>
      </c>
      <c r="K29" s="123"/>
      <c r="L29" s="125">
        <v>30</v>
      </c>
      <c r="M29" s="125">
        <v>132</v>
      </c>
      <c r="N29" s="125">
        <v>340</v>
      </c>
      <c r="O29" s="125">
        <v>2190</v>
      </c>
      <c r="P29" s="125">
        <v>2434</v>
      </c>
      <c r="Q29" s="125">
        <v>11.141552511415526</v>
      </c>
    </row>
    <row r="30" spans="1:17" s="8" customFormat="1" ht="19.5" customHeight="1">
      <c r="A30" s="100" t="s">
        <v>116</v>
      </c>
      <c r="B30" s="8" t="s">
        <v>54</v>
      </c>
      <c r="C30" s="102">
        <v>0</v>
      </c>
      <c r="D30" s="102">
        <v>273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12</v>
      </c>
      <c r="N30" s="102">
        <v>0</v>
      </c>
      <c r="O30" s="102">
        <v>0</v>
      </c>
      <c r="P30" s="102">
        <v>285</v>
      </c>
      <c r="Q30" s="102">
        <v>0</v>
      </c>
    </row>
    <row r="31" spans="1:17" s="8" customFormat="1" ht="19.5" customHeight="1">
      <c r="A31" s="100"/>
      <c r="B31" s="8" t="s">
        <v>118</v>
      </c>
      <c r="C31" s="102">
        <v>0</v>
      </c>
      <c r="D31" s="102">
        <v>0</v>
      </c>
      <c r="E31" s="102">
        <v>0</v>
      </c>
      <c r="F31" s="102">
        <v>54</v>
      </c>
      <c r="G31" s="102">
        <v>48</v>
      </c>
      <c r="H31" s="102">
        <v>-11.11111068725586</v>
      </c>
      <c r="I31" s="102">
        <v>0</v>
      </c>
      <c r="J31" s="102">
        <v>0</v>
      </c>
      <c r="K31" s="102">
        <v>0</v>
      </c>
      <c r="L31" s="102">
        <v>65</v>
      </c>
      <c r="M31" s="102">
        <v>59</v>
      </c>
      <c r="N31" s="102">
        <v>-9.230769157409668</v>
      </c>
      <c r="O31" s="102">
        <v>119</v>
      </c>
      <c r="P31" s="102">
        <v>107</v>
      </c>
      <c r="Q31" s="102">
        <v>-10.084033966064453</v>
      </c>
    </row>
    <row r="32" spans="1:17" s="8" customFormat="1" ht="19.5" customHeight="1">
      <c r="A32" s="100"/>
      <c r="B32" s="8" t="s">
        <v>333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8</v>
      </c>
      <c r="M32" s="102">
        <v>0</v>
      </c>
      <c r="N32" s="102">
        <v>-100</v>
      </c>
      <c r="O32" s="102">
        <v>8</v>
      </c>
      <c r="P32" s="102">
        <v>0</v>
      </c>
      <c r="Q32" s="102">
        <v>-100</v>
      </c>
    </row>
    <row r="33" spans="2:17" s="8" customFormat="1" ht="19.5" customHeight="1">
      <c r="B33" s="123" t="s">
        <v>1</v>
      </c>
      <c r="C33" s="125"/>
      <c r="D33" s="125">
        <v>273</v>
      </c>
      <c r="E33" s="123"/>
      <c r="F33" s="125">
        <v>54</v>
      </c>
      <c r="G33" s="125">
        <v>48</v>
      </c>
      <c r="H33" s="125">
        <v>-11.11111111111111</v>
      </c>
      <c r="I33" s="125">
        <v>0</v>
      </c>
      <c r="J33" s="125">
        <v>0</v>
      </c>
      <c r="K33" s="123"/>
      <c r="L33" s="125">
        <v>73</v>
      </c>
      <c r="M33" s="125">
        <v>71</v>
      </c>
      <c r="N33" s="125">
        <v>-2.73972602739726</v>
      </c>
      <c r="O33" s="125">
        <v>127</v>
      </c>
      <c r="P33" s="125">
        <v>392</v>
      </c>
      <c r="Q33" s="125">
        <v>208.66141732283464</v>
      </c>
    </row>
    <row r="34" spans="1:17" s="8" customFormat="1" ht="19.5" customHeight="1">
      <c r="A34" s="40" t="s">
        <v>120</v>
      </c>
      <c r="B34" s="40"/>
      <c r="C34" s="109">
        <v>8259</v>
      </c>
      <c r="D34" s="109">
        <v>8583</v>
      </c>
      <c r="E34" s="109">
        <v>3.9229930984380674</v>
      </c>
      <c r="F34" s="109">
        <v>9735</v>
      </c>
      <c r="G34" s="109">
        <v>10685</v>
      </c>
      <c r="H34" s="109">
        <v>9.758602978941962</v>
      </c>
      <c r="I34" s="109">
        <v>1817</v>
      </c>
      <c r="J34" s="109">
        <v>1318</v>
      </c>
      <c r="K34" s="109">
        <v>-27.462850853054487</v>
      </c>
      <c r="L34" s="109">
        <v>1513</v>
      </c>
      <c r="M34" s="109">
        <v>1884</v>
      </c>
      <c r="N34" s="109">
        <v>24.52081956378057</v>
      </c>
      <c r="O34" s="109">
        <v>21324</v>
      </c>
      <c r="P34" s="109">
        <v>22470</v>
      </c>
      <c r="Q34" s="109">
        <v>5.374226223972988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0.1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6.5" thickBot="1">
      <c r="A4" s="2" t="s">
        <v>121</v>
      </c>
    </row>
    <row r="5" spans="1:17" ht="27.75" customHeight="1" thickBot="1" thickTop="1">
      <c r="A5" s="3"/>
      <c r="B5" s="3"/>
      <c r="C5" s="141" t="s">
        <v>342</v>
      </c>
      <c r="D5" s="141"/>
      <c r="E5" s="141"/>
      <c r="F5" s="141" t="s">
        <v>343</v>
      </c>
      <c r="G5" s="141"/>
      <c r="H5" s="141"/>
      <c r="I5" s="141" t="s">
        <v>344</v>
      </c>
      <c r="J5" s="141"/>
      <c r="K5" s="141"/>
      <c r="L5" s="141" t="s">
        <v>345</v>
      </c>
      <c r="M5" s="141"/>
      <c r="N5" s="141"/>
      <c r="O5" s="141" t="s">
        <v>1</v>
      </c>
      <c r="P5" s="141"/>
      <c r="Q5" s="141"/>
    </row>
    <row r="6" spans="1:17" ht="26.25" thickBot="1">
      <c r="A6" s="25" t="s">
        <v>84</v>
      </c>
      <c r="B6" s="25" t="s">
        <v>348</v>
      </c>
      <c r="C6" s="5">
        <v>2008</v>
      </c>
      <c r="D6" s="5">
        <v>2009</v>
      </c>
      <c r="E6" s="6" t="s">
        <v>77</v>
      </c>
      <c r="F6" s="5">
        <v>2008</v>
      </c>
      <c r="G6" s="5">
        <v>2009</v>
      </c>
      <c r="H6" s="6" t="s">
        <v>77</v>
      </c>
      <c r="I6" s="5">
        <v>2008</v>
      </c>
      <c r="J6" s="5">
        <v>2009</v>
      </c>
      <c r="K6" s="6" t="s">
        <v>77</v>
      </c>
      <c r="L6" s="5">
        <v>2008</v>
      </c>
      <c r="M6" s="5">
        <v>2009</v>
      </c>
      <c r="N6" s="6" t="s">
        <v>77</v>
      </c>
      <c r="O6" s="5">
        <v>2008</v>
      </c>
      <c r="P6" s="5">
        <v>2009</v>
      </c>
      <c r="Q6" s="6" t="s">
        <v>77</v>
      </c>
    </row>
    <row r="7" spans="1:17" s="8" customFormat="1" ht="15.75" customHeight="1">
      <c r="A7" s="100" t="s">
        <v>122</v>
      </c>
      <c r="B7" s="8" t="s">
        <v>122</v>
      </c>
      <c r="C7" s="102">
        <v>1392</v>
      </c>
      <c r="D7" s="102">
        <v>1280</v>
      </c>
      <c r="E7" s="102">
        <v>-8.045976638793945</v>
      </c>
      <c r="F7" s="102">
        <v>52</v>
      </c>
      <c r="G7" s="102">
        <v>188</v>
      </c>
      <c r="H7" s="102">
        <v>261.5384521484375</v>
      </c>
      <c r="I7" s="102">
        <v>60</v>
      </c>
      <c r="J7" s="102">
        <v>0</v>
      </c>
      <c r="K7" s="102">
        <v>-100</v>
      </c>
      <c r="L7" s="102">
        <v>99</v>
      </c>
      <c r="M7" s="102">
        <v>212</v>
      </c>
      <c r="N7" s="102">
        <v>114.14141082763672</v>
      </c>
      <c r="O7" s="102">
        <v>1603</v>
      </c>
      <c r="P7" s="102">
        <v>1680</v>
      </c>
      <c r="Q7" s="102">
        <v>4.803493499755859</v>
      </c>
    </row>
    <row r="8" spans="2:17" s="8" customFormat="1" ht="15.75" customHeight="1">
      <c r="B8" s="123" t="s">
        <v>1</v>
      </c>
      <c r="C8" s="125">
        <v>1392</v>
      </c>
      <c r="D8" s="125">
        <v>1280</v>
      </c>
      <c r="E8" s="125">
        <v>-8.045977011494253</v>
      </c>
      <c r="F8" s="123">
        <v>52</v>
      </c>
      <c r="G8" s="125">
        <v>188</v>
      </c>
      <c r="H8" s="125">
        <v>261.5</v>
      </c>
      <c r="I8" s="125">
        <v>60</v>
      </c>
      <c r="J8" s="125">
        <v>0</v>
      </c>
      <c r="K8" s="125">
        <v>-100</v>
      </c>
      <c r="L8" s="125">
        <v>99</v>
      </c>
      <c r="M8" s="125">
        <v>212</v>
      </c>
      <c r="N8" s="125">
        <v>114.14141414141415</v>
      </c>
      <c r="O8" s="125">
        <v>1603</v>
      </c>
      <c r="P8" s="125">
        <v>1680</v>
      </c>
      <c r="Q8" s="125">
        <v>4.8034934497816595</v>
      </c>
    </row>
    <row r="9" spans="1:17" s="8" customFormat="1" ht="15.75" customHeight="1">
      <c r="A9" s="100" t="s">
        <v>124</v>
      </c>
      <c r="B9" s="8" t="s">
        <v>124</v>
      </c>
      <c r="C9" s="102">
        <v>2184</v>
      </c>
      <c r="D9" s="102">
        <v>2208</v>
      </c>
      <c r="E9" s="102">
        <v>1.0989011526107788</v>
      </c>
      <c r="F9" s="102">
        <v>864</v>
      </c>
      <c r="G9" s="102">
        <v>796</v>
      </c>
      <c r="H9" s="102">
        <v>-7.870370388031006</v>
      </c>
      <c r="I9" s="102">
        <v>0</v>
      </c>
      <c r="J9" s="102">
        <v>0</v>
      </c>
      <c r="K9" s="102">
        <v>0</v>
      </c>
      <c r="L9" s="102">
        <v>28</v>
      </c>
      <c r="M9" s="102">
        <v>41</v>
      </c>
      <c r="N9" s="102">
        <v>46.42856979370117</v>
      </c>
      <c r="O9" s="102">
        <v>3076</v>
      </c>
      <c r="P9" s="102">
        <v>3045</v>
      </c>
      <c r="Q9" s="102">
        <v>-1.0078023672103882</v>
      </c>
    </row>
    <row r="10" spans="2:17" s="8" customFormat="1" ht="15.75" customHeight="1">
      <c r="B10" s="123" t="s">
        <v>1</v>
      </c>
      <c r="C10" s="125">
        <v>2184</v>
      </c>
      <c r="D10" s="125">
        <v>2208</v>
      </c>
      <c r="E10" s="125">
        <v>1.098901098901099</v>
      </c>
      <c r="F10" s="123">
        <v>864</v>
      </c>
      <c r="G10" s="125">
        <v>796</v>
      </c>
      <c r="H10" s="125">
        <v>-7.9</v>
      </c>
      <c r="I10" s="125">
        <v>0</v>
      </c>
      <c r="J10" s="125">
        <v>0</v>
      </c>
      <c r="K10" s="123"/>
      <c r="L10" s="125">
        <v>28</v>
      </c>
      <c r="M10" s="125">
        <v>41</v>
      </c>
      <c r="N10" s="125">
        <v>46.42857142857143</v>
      </c>
      <c r="O10" s="125">
        <v>3076</v>
      </c>
      <c r="P10" s="125">
        <v>3045</v>
      </c>
      <c r="Q10" s="125">
        <v>-1.0078023407022108</v>
      </c>
    </row>
    <row r="11" spans="1:17" s="8" customFormat="1" ht="15.75" customHeight="1">
      <c r="A11" s="100" t="s">
        <v>126</v>
      </c>
      <c r="B11" s="8" t="s">
        <v>126</v>
      </c>
      <c r="C11" s="102">
        <v>4068</v>
      </c>
      <c r="D11" s="102">
        <v>3844</v>
      </c>
      <c r="E11" s="102">
        <v>-5.506391525268555</v>
      </c>
      <c r="F11" s="102">
        <v>2264</v>
      </c>
      <c r="G11" s="102">
        <v>2284</v>
      </c>
      <c r="H11" s="102">
        <v>0.8833922147750854</v>
      </c>
      <c r="I11" s="102">
        <v>217</v>
      </c>
      <c r="J11" s="102">
        <v>44</v>
      </c>
      <c r="K11" s="102">
        <v>-79.72350311279297</v>
      </c>
      <c r="L11" s="102">
        <v>343</v>
      </c>
      <c r="M11" s="102">
        <v>206</v>
      </c>
      <c r="N11" s="102">
        <v>-39.94169235229492</v>
      </c>
      <c r="O11" s="102">
        <v>6892</v>
      </c>
      <c r="P11" s="102">
        <v>6378</v>
      </c>
      <c r="Q11" s="102">
        <v>-7.457922458648682</v>
      </c>
    </row>
    <row r="12" spans="1:17" s="8" customFormat="1" ht="15.75" customHeight="1">
      <c r="A12" s="100"/>
      <c r="B12" s="8" t="s">
        <v>128</v>
      </c>
      <c r="C12" s="102">
        <v>381</v>
      </c>
      <c r="D12" s="102">
        <v>401</v>
      </c>
      <c r="E12" s="102">
        <v>5.2493438720703125</v>
      </c>
      <c r="F12" s="102">
        <v>90</v>
      </c>
      <c r="G12" s="102">
        <v>84</v>
      </c>
      <c r="H12" s="102">
        <v>-6.666666507720947</v>
      </c>
      <c r="I12" s="102">
        <v>0</v>
      </c>
      <c r="J12" s="102">
        <v>0</v>
      </c>
      <c r="K12" s="102">
        <v>0</v>
      </c>
      <c r="L12" s="102">
        <v>10</v>
      </c>
      <c r="M12" s="102">
        <v>20</v>
      </c>
      <c r="N12" s="102">
        <v>100</v>
      </c>
      <c r="O12" s="102">
        <v>481</v>
      </c>
      <c r="P12" s="102">
        <v>505</v>
      </c>
      <c r="Q12" s="102">
        <v>4.989604949951172</v>
      </c>
    </row>
    <row r="13" spans="2:17" s="8" customFormat="1" ht="15.75" customHeight="1">
      <c r="B13" s="123" t="s">
        <v>1</v>
      </c>
      <c r="C13" s="125">
        <v>4449</v>
      </c>
      <c r="D13" s="125">
        <v>4245</v>
      </c>
      <c r="E13" s="125">
        <v>-4.585300067430883</v>
      </c>
      <c r="F13" s="123">
        <v>2354</v>
      </c>
      <c r="G13" s="125">
        <v>2368</v>
      </c>
      <c r="H13" s="125">
        <v>0.6</v>
      </c>
      <c r="I13" s="125">
        <v>217</v>
      </c>
      <c r="J13" s="125">
        <v>44</v>
      </c>
      <c r="K13" s="125">
        <v>-79.7</v>
      </c>
      <c r="L13" s="125">
        <v>353</v>
      </c>
      <c r="M13" s="125">
        <v>226</v>
      </c>
      <c r="N13" s="125">
        <v>-35.977337110481585</v>
      </c>
      <c r="O13" s="125">
        <v>7373</v>
      </c>
      <c r="P13" s="125">
        <v>6883</v>
      </c>
      <c r="Q13" s="125">
        <v>-6.6458700664587</v>
      </c>
    </row>
    <row r="14" spans="1:17" s="8" customFormat="1" ht="15.75" customHeight="1">
      <c r="A14" s="100" t="s">
        <v>130</v>
      </c>
      <c r="B14" s="8" t="s">
        <v>130</v>
      </c>
      <c r="C14" s="102">
        <v>1646</v>
      </c>
      <c r="D14" s="102">
        <v>1637</v>
      </c>
      <c r="E14" s="102">
        <v>-0.5467800498008728</v>
      </c>
      <c r="F14" s="102">
        <v>823</v>
      </c>
      <c r="G14" s="102">
        <v>954</v>
      </c>
      <c r="H14" s="102">
        <v>15.917375564575195</v>
      </c>
      <c r="I14" s="102">
        <v>123</v>
      </c>
      <c r="J14" s="102">
        <v>78</v>
      </c>
      <c r="K14" s="102">
        <v>-36.585365295410156</v>
      </c>
      <c r="L14" s="102">
        <v>7</v>
      </c>
      <c r="M14" s="102">
        <v>3</v>
      </c>
      <c r="N14" s="102">
        <v>-57.14285659790039</v>
      </c>
      <c r="O14" s="102">
        <v>2599</v>
      </c>
      <c r="P14" s="102">
        <v>2672</v>
      </c>
      <c r="Q14" s="102">
        <v>2.808772563934326</v>
      </c>
    </row>
    <row r="15" spans="2:17" s="8" customFormat="1" ht="15.75" customHeight="1">
      <c r="B15" s="123" t="s">
        <v>1</v>
      </c>
      <c r="C15" s="125">
        <v>1646</v>
      </c>
      <c r="D15" s="125">
        <v>1637</v>
      </c>
      <c r="E15" s="125">
        <v>-0.5467800729040098</v>
      </c>
      <c r="F15" s="123">
        <v>823</v>
      </c>
      <c r="G15" s="125">
        <v>954</v>
      </c>
      <c r="H15" s="125">
        <v>15.9</v>
      </c>
      <c r="I15" s="125">
        <v>123</v>
      </c>
      <c r="J15" s="125">
        <v>78</v>
      </c>
      <c r="K15" s="125">
        <v>-36.6</v>
      </c>
      <c r="L15" s="125">
        <v>7</v>
      </c>
      <c r="M15" s="125">
        <v>3</v>
      </c>
      <c r="N15" s="125">
        <v>-57.142857142857146</v>
      </c>
      <c r="O15" s="125">
        <v>2599</v>
      </c>
      <c r="P15" s="125">
        <v>2672</v>
      </c>
      <c r="Q15" s="125">
        <v>2.8087726048480186</v>
      </c>
    </row>
    <row r="16" spans="1:17" s="8" customFormat="1" ht="15.75" customHeight="1">
      <c r="A16" s="100" t="s">
        <v>132</v>
      </c>
      <c r="B16" s="8" t="s">
        <v>133</v>
      </c>
      <c r="C16" s="102">
        <v>486</v>
      </c>
      <c r="D16" s="102">
        <v>484</v>
      </c>
      <c r="E16" s="102">
        <v>-0.41152262687683105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12</v>
      </c>
      <c r="M16" s="102">
        <v>0</v>
      </c>
      <c r="N16" s="102">
        <v>-100</v>
      </c>
      <c r="O16" s="102">
        <v>498</v>
      </c>
      <c r="P16" s="102">
        <v>484</v>
      </c>
      <c r="Q16" s="102">
        <v>-2.8112449645996094</v>
      </c>
    </row>
    <row r="17" spans="1:17" s="8" customFormat="1" ht="15.75" customHeight="1">
      <c r="A17" s="100"/>
      <c r="B17" s="8" t="s">
        <v>132</v>
      </c>
      <c r="C17" s="102">
        <v>5415</v>
      </c>
      <c r="D17" s="102">
        <v>5297</v>
      </c>
      <c r="E17" s="102">
        <v>-2.1791319847106934</v>
      </c>
      <c r="F17" s="102">
        <v>1313</v>
      </c>
      <c r="G17" s="102">
        <v>1442</v>
      </c>
      <c r="H17" s="102">
        <v>9.8248291015625</v>
      </c>
      <c r="I17" s="102">
        <v>152</v>
      </c>
      <c r="J17" s="102">
        <v>3</v>
      </c>
      <c r="K17" s="102">
        <v>-98.02631378173828</v>
      </c>
      <c r="L17" s="102">
        <v>366</v>
      </c>
      <c r="M17" s="102">
        <v>511</v>
      </c>
      <c r="N17" s="102">
        <v>39.61748504638672</v>
      </c>
      <c r="O17" s="102">
        <v>7246</v>
      </c>
      <c r="P17" s="102">
        <v>7253</v>
      </c>
      <c r="Q17" s="102">
        <v>0.09660502523183823</v>
      </c>
    </row>
    <row r="18" spans="2:17" s="8" customFormat="1" ht="15.75" customHeight="1">
      <c r="B18" s="123" t="s">
        <v>1</v>
      </c>
      <c r="C18" s="125">
        <v>5901</v>
      </c>
      <c r="D18" s="125">
        <v>5781</v>
      </c>
      <c r="E18" s="125">
        <v>-2.0335536349771224</v>
      </c>
      <c r="F18" s="123">
        <v>1313</v>
      </c>
      <c r="G18" s="125">
        <v>1442</v>
      </c>
      <c r="H18" s="125">
        <v>9.8</v>
      </c>
      <c r="I18" s="125">
        <v>152</v>
      </c>
      <c r="J18" s="125">
        <v>3</v>
      </c>
      <c r="K18" s="125">
        <v>-98</v>
      </c>
      <c r="L18" s="125">
        <v>378</v>
      </c>
      <c r="M18" s="125">
        <v>511</v>
      </c>
      <c r="N18" s="125">
        <v>35.18518518518518</v>
      </c>
      <c r="O18" s="125">
        <v>7744</v>
      </c>
      <c r="P18" s="125">
        <v>7737</v>
      </c>
      <c r="Q18" s="125">
        <v>-0.09039256198347108</v>
      </c>
    </row>
    <row r="19" spans="1:17" s="8" customFormat="1" ht="15.75" customHeight="1">
      <c r="A19" s="100" t="s">
        <v>135</v>
      </c>
      <c r="B19" s="8" t="s">
        <v>135</v>
      </c>
      <c r="C19" s="102">
        <v>5460</v>
      </c>
      <c r="D19" s="102">
        <v>4660</v>
      </c>
      <c r="E19" s="102">
        <v>-14.65201473236084</v>
      </c>
      <c r="F19" s="102">
        <v>536</v>
      </c>
      <c r="G19" s="102">
        <v>528</v>
      </c>
      <c r="H19" s="102">
        <v>-1.492537260055542</v>
      </c>
      <c r="I19" s="102">
        <v>0</v>
      </c>
      <c r="J19" s="102">
        <v>28</v>
      </c>
      <c r="K19" s="102">
        <v>0</v>
      </c>
      <c r="L19" s="102">
        <v>360</v>
      </c>
      <c r="M19" s="102">
        <v>458</v>
      </c>
      <c r="N19" s="102">
        <v>27.22222137451172</v>
      </c>
      <c r="O19" s="102">
        <v>6356</v>
      </c>
      <c r="P19" s="102">
        <v>5674</v>
      </c>
      <c r="Q19" s="102">
        <v>-10.730018615722656</v>
      </c>
    </row>
    <row r="20" spans="2:17" s="8" customFormat="1" ht="15.75" customHeight="1">
      <c r="B20" s="123" t="s">
        <v>1</v>
      </c>
      <c r="C20" s="125">
        <v>5460</v>
      </c>
      <c r="D20" s="125">
        <v>4660</v>
      </c>
      <c r="E20" s="125">
        <v>-14.652014652014651</v>
      </c>
      <c r="F20" s="123">
        <v>536</v>
      </c>
      <c r="G20" s="125">
        <v>528</v>
      </c>
      <c r="H20" s="125">
        <v>-1.5</v>
      </c>
      <c r="I20" s="125">
        <v>0</v>
      </c>
      <c r="J20" s="125">
        <v>28</v>
      </c>
      <c r="K20" s="123"/>
      <c r="L20" s="125">
        <v>360</v>
      </c>
      <c r="M20" s="125">
        <v>458</v>
      </c>
      <c r="N20" s="125">
        <v>27.22222222222222</v>
      </c>
      <c r="O20" s="125">
        <v>6356</v>
      </c>
      <c r="P20" s="125">
        <v>5674</v>
      </c>
      <c r="Q20" s="125">
        <v>-10.730018879798616</v>
      </c>
    </row>
    <row r="21" spans="1:17" s="8" customFormat="1" ht="15.75" customHeight="1">
      <c r="A21" s="100" t="s">
        <v>137</v>
      </c>
      <c r="B21" s="8" t="s">
        <v>138</v>
      </c>
      <c r="C21" s="102">
        <v>0</v>
      </c>
      <c r="D21" s="102">
        <v>120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120</v>
      </c>
      <c r="Q21" s="102">
        <v>0</v>
      </c>
    </row>
    <row r="22" spans="1:17" s="8" customFormat="1" ht="15.75" customHeight="1">
      <c r="A22" s="100"/>
      <c r="B22" s="8" t="s">
        <v>140</v>
      </c>
      <c r="C22" s="102">
        <v>56</v>
      </c>
      <c r="D22" s="102">
        <v>12</v>
      </c>
      <c r="E22" s="102">
        <v>-78.57142639160156</v>
      </c>
      <c r="F22" s="102">
        <v>22</v>
      </c>
      <c r="G22" s="102">
        <v>44</v>
      </c>
      <c r="H22" s="102">
        <v>100</v>
      </c>
      <c r="I22" s="102">
        <v>0</v>
      </c>
      <c r="J22" s="102">
        <v>0</v>
      </c>
      <c r="K22" s="102">
        <v>0</v>
      </c>
      <c r="L22" s="102">
        <v>0</v>
      </c>
      <c r="M22" s="102">
        <v>4</v>
      </c>
      <c r="N22" s="102">
        <v>0</v>
      </c>
      <c r="O22" s="102">
        <v>78</v>
      </c>
      <c r="P22" s="102">
        <v>60</v>
      </c>
      <c r="Q22" s="102">
        <v>-23.076923370361328</v>
      </c>
    </row>
    <row r="23" spans="1:17" s="8" customFormat="1" ht="15.75" customHeight="1">
      <c r="A23" s="100"/>
      <c r="B23" s="8" t="s">
        <v>142</v>
      </c>
      <c r="C23" s="102">
        <v>188</v>
      </c>
      <c r="D23" s="102">
        <v>204</v>
      </c>
      <c r="E23" s="102">
        <v>8.510638236999512</v>
      </c>
      <c r="F23" s="102">
        <v>52</v>
      </c>
      <c r="G23" s="102">
        <v>80</v>
      </c>
      <c r="H23" s="102">
        <v>53.846153259277344</v>
      </c>
      <c r="I23" s="102">
        <v>0</v>
      </c>
      <c r="J23" s="102">
        <v>0</v>
      </c>
      <c r="K23" s="102">
        <v>0</v>
      </c>
      <c r="L23" s="102">
        <v>8</v>
      </c>
      <c r="M23" s="102">
        <v>12</v>
      </c>
      <c r="N23" s="102">
        <v>50</v>
      </c>
      <c r="O23" s="102">
        <v>248</v>
      </c>
      <c r="P23" s="102">
        <v>296</v>
      </c>
      <c r="Q23" s="102">
        <v>19.354839324951172</v>
      </c>
    </row>
    <row r="24" spans="2:17" s="8" customFormat="1" ht="15.75" customHeight="1">
      <c r="B24" s="123" t="s">
        <v>1</v>
      </c>
      <c r="C24" s="125">
        <v>244</v>
      </c>
      <c r="D24" s="125">
        <v>336</v>
      </c>
      <c r="E24" s="125">
        <v>37.704918032786885</v>
      </c>
      <c r="F24" s="123">
        <v>74</v>
      </c>
      <c r="G24" s="125">
        <v>124</v>
      </c>
      <c r="H24" s="125">
        <v>67.6</v>
      </c>
      <c r="I24" s="125">
        <v>0</v>
      </c>
      <c r="J24" s="125">
        <v>0</v>
      </c>
      <c r="K24" s="123"/>
      <c r="L24" s="125">
        <v>8</v>
      </c>
      <c r="M24" s="125">
        <v>16</v>
      </c>
      <c r="N24" s="125">
        <v>100</v>
      </c>
      <c r="O24" s="125">
        <v>326</v>
      </c>
      <c r="P24" s="125">
        <v>476</v>
      </c>
      <c r="Q24" s="125">
        <v>46.012269938650306</v>
      </c>
    </row>
    <row r="25" spans="1:17" s="8" customFormat="1" ht="15.75" customHeight="1">
      <c r="A25" s="100" t="s">
        <v>144</v>
      </c>
      <c r="B25" s="8" t="s">
        <v>145</v>
      </c>
      <c r="C25" s="102">
        <v>80</v>
      </c>
      <c r="D25" s="102">
        <v>125</v>
      </c>
      <c r="E25" s="102">
        <v>56.25</v>
      </c>
      <c r="F25" s="102">
        <v>136</v>
      </c>
      <c r="G25" s="102">
        <v>155</v>
      </c>
      <c r="H25" s="102">
        <v>13.970588684082031</v>
      </c>
      <c r="I25" s="102">
        <v>0</v>
      </c>
      <c r="J25" s="102">
        <v>0</v>
      </c>
      <c r="K25" s="102">
        <v>0</v>
      </c>
      <c r="L25" s="102">
        <v>4</v>
      </c>
      <c r="M25" s="102">
        <v>1</v>
      </c>
      <c r="N25" s="102">
        <v>-75</v>
      </c>
      <c r="O25" s="102">
        <v>220</v>
      </c>
      <c r="P25" s="102">
        <v>281</v>
      </c>
      <c r="Q25" s="102">
        <v>27.727272033691406</v>
      </c>
    </row>
    <row r="26" spans="1:17" s="8" customFormat="1" ht="15.75" customHeight="1">
      <c r="A26" s="100"/>
      <c r="B26" s="8" t="s">
        <v>147</v>
      </c>
      <c r="C26" s="102">
        <v>35</v>
      </c>
      <c r="D26" s="102">
        <v>116</v>
      </c>
      <c r="E26" s="102">
        <v>231.42857360839844</v>
      </c>
      <c r="F26" s="102">
        <v>0</v>
      </c>
      <c r="G26" s="102">
        <v>30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35</v>
      </c>
      <c r="P26" s="102">
        <v>146</v>
      </c>
      <c r="Q26" s="102">
        <v>317.1428527832031</v>
      </c>
    </row>
    <row r="27" spans="1:17" s="8" customFormat="1" ht="15.75" customHeight="1">
      <c r="A27" s="100"/>
      <c r="B27" s="8" t="s">
        <v>149</v>
      </c>
      <c r="C27" s="102">
        <v>255</v>
      </c>
      <c r="D27" s="102">
        <v>326</v>
      </c>
      <c r="E27" s="102">
        <v>27.843137741088867</v>
      </c>
      <c r="F27" s="102">
        <v>32</v>
      </c>
      <c r="G27" s="102">
        <v>0</v>
      </c>
      <c r="H27" s="102">
        <v>-100</v>
      </c>
      <c r="I27" s="102">
        <v>0</v>
      </c>
      <c r="J27" s="102">
        <v>0</v>
      </c>
      <c r="K27" s="102">
        <v>0</v>
      </c>
      <c r="L27" s="102">
        <v>3</v>
      </c>
      <c r="M27" s="102">
        <v>1</v>
      </c>
      <c r="N27" s="102">
        <v>-66.66666412353516</v>
      </c>
      <c r="O27" s="102">
        <v>290</v>
      </c>
      <c r="P27" s="102">
        <v>327</v>
      </c>
      <c r="Q27" s="102">
        <v>12.758620262145996</v>
      </c>
    </row>
    <row r="28" spans="1:17" s="8" customFormat="1" ht="15.75" customHeight="1">
      <c r="A28" s="100"/>
      <c r="B28" s="8" t="s">
        <v>151</v>
      </c>
      <c r="C28" s="102">
        <v>66</v>
      </c>
      <c r="D28" s="102">
        <v>77</v>
      </c>
      <c r="E28" s="102">
        <v>16.66666603088379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5</v>
      </c>
      <c r="M28" s="102">
        <v>1</v>
      </c>
      <c r="N28" s="102">
        <v>-80</v>
      </c>
      <c r="O28" s="102">
        <v>71</v>
      </c>
      <c r="P28" s="102">
        <v>78</v>
      </c>
      <c r="Q28" s="102">
        <v>9.85915470123291</v>
      </c>
    </row>
    <row r="29" spans="1:17" s="8" customFormat="1" ht="15.75" customHeight="1">
      <c r="A29" s="100"/>
      <c r="B29" s="8" t="s">
        <v>153</v>
      </c>
      <c r="C29" s="102">
        <v>4</v>
      </c>
      <c r="D29" s="102">
        <v>8</v>
      </c>
      <c r="E29" s="102">
        <v>100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4</v>
      </c>
      <c r="P29" s="102">
        <v>8</v>
      </c>
      <c r="Q29" s="102">
        <v>100</v>
      </c>
    </row>
    <row r="30" spans="1:17" s="8" customFormat="1" ht="15.75" customHeight="1">
      <c r="A30" s="100"/>
      <c r="B30" s="8" t="s">
        <v>155</v>
      </c>
      <c r="C30" s="102">
        <v>133</v>
      </c>
      <c r="D30" s="102">
        <v>120</v>
      </c>
      <c r="E30" s="102">
        <v>-9.774435997009277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133</v>
      </c>
      <c r="P30" s="102">
        <v>120</v>
      </c>
      <c r="Q30" s="102">
        <v>-9.774435997009277</v>
      </c>
    </row>
    <row r="31" spans="1:17" s="8" customFormat="1" ht="15.75" customHeight="1">
      <c r="A31" s="100"/>
      <c r="B31" s="8" t="s">
        <v>157</v>
      </c>
      <c r="C31" s="102">
        <v>0</v>
      </c>
      <c r="D31" s="102">
        <v>0</v>
      </c>
      <c r="E31" s="102">
        <v>0</v>
      </c>
      <c r="F31" s="102">
        <v>45</v>
      </c>
      <c r="G31" s="102">
        <v>40</v>
      </c>
      <c r="H31" s="102">
        <v>-11.11111068725586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45</v>
      </c>
      <c r="P31" s="102">
        <v>40</v>
      </c>
      <c r="Q31" s="102">
        <v>-11.11111068725586</v>
      </c>
    </row>
    <row r="32" spans="1:17" s="8" customFormat="1" ht="15.75" customHeight="1">
      <c r="A32" s="100"/>
      <c r="B32" s="8" t="s">
        <v>159</v>
      </c>
      <c r="C32" s="102">
        <v>36</v>
      </c>
      <c r="D32" s="102">
        <v>16</v>
      </c>
      <c r="E32" s="102">
        <v>-55.55555725097656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30</v>
      </c>
      <c r="M32" s="102">
        <v>64</v>
      </c>
      <c r="N32" s="102">
        <v>113.33333587646484</v>
      </c>
      <c r="O32" s="102">
        <v>66</v>
      </c>
      <c r="P32" s="102">
        <v>80</v>
      </c>
      <c r="Q32" s="102">
        <v>21.212121963500977</v>
      </c>
    </row>
    <row r="33" spans="1:17" s="8" customFormat="1" ht="15.75" customHeight="1">
      <c r="A33" s="100"/>
      <c r="B33" s="8" t="s">
        <v>144</v>
      </c>
      <c r="C33" s="102">
        <v>27</v>
      </c>
      <c r="D33" s="102">
        <v>48</v>
      </c>
      <c r="E33" s="102">
        <v>77.77777862548828</v>
      </c>
      <c r="F33" s="102">
        <v>0</v>
      </c>
      <c r="G33" s="102">
        <v>19</v>
      </c>
      <c r="H33" s="102">
        <v>0</v>
      </c>
      <c r="I33" s="102">
        <v>0</v>
      </c>
      <c r="J33" s="102">
        <v>0</v>
      </c>
      <c r="K33" s="102">
        <v>0</v>
      </c>
      <c r="L33" s="102">
        <v>6</v>
      </c>
      <c r="M33" s="102">
        <v>3</v>
      </c>
      <c r="N33" s="102">
        <v>-50</v>
      </c>
      <c r="O33" s="102">
        <v>33</v>
      </c>
      <c r="P33" s="102">
        <v>70</v>
      </c>
      <c r="Q33" s="102">
        <v>112.1212158203125</v>
      </c>
    </row>
    <row r="34" spans="1:17" s="8" customFormat="1" ht="15.75" customHeight="1">
      <c r="A34" s="100"/>
      <c r="B34" s="8" t="s">
        <v>162</v>
      </c>
      <c r="C34" s="102">
        <v>973</v>
      </c>
      <c r="D34" s="102">
        <v>1170</v>
      </c>
      <c r="E34" s="102">
        <v>20.246660232543945</v>
      </c>
      <c r="F34" s="102">
        <v>560</v>
      </c>
      <c r="G34" s="102">
        <v>431</v>
      </c>
      <c r="H34" s="102">
        <v>-23.035715103149414</v>
      </c>
      <c r="I34" s="102">
        <v>0</v>
      </c>
      <c r="J34" s="102">
        <v>72</v>
      </c>
      <c r="K34" s="102">
        <v>0</v>
      </c>
      <c r="L34" s="102">
        <v>96</v>
      </c>
      <c r="M34" s="102">
        <v>4</v>
      </c>
      <c r="N34" s="102">
        <v>-95.83333587646484</v>
      </c>
      <c r="O34" s="102">
        <v>1629</v>
      </c>
      <c r="P34" s="102">
        <v>1677</v>
      </c>
      <c r="Q34" s="102">
        <v>2.9465930461883545</v>
      </c>
    </row>
    <row r="35" spans="2:17" s="8" customFormat="1" ht="15.75" customHeight="1">
      <c r="B35" s="123" t="s">
        <v>1</v>
      </c>
      <c r="C35" s="125">
        <v>1609</v>
      </c>
      <c r="D35" s="125">
        <v>2006</v>
      </c>
      <c r="E35" s="125">
        <v>24.673710379117463</v>
      </c>
      <c r="F35" s="123">
        <v>773</v>
      </c>
      <c r="G35" s="125">
        <v>675</v>
      </c>
      <c r="H35" s="125">
        <v>-12.7</v>
      </c>
      <c r="I35" s="125">
        <v>0</v>
      </c>
      <c r="J35" s="125">
        <v>72</v>
      </c>
      <c r="K35" s="123"/>
      <c r="L35" s="125">
        <v>144</v>
      </c>
      <c r="M35" s="125">
        <v>74</v>
      </c>
      <c r="N35" s="125">
        <v>-48.611111111111114</v>
      </c>
      <c r="O35" s="125">
        <v>2526</v>
      </c>
      <c r="P35" s="125">
        <v>2827</v>
      </c>
      <c r="Q35" s="125">
        <v>11.916072842438638</v>
      </c>
    </row>
    <row r="36" spans="1:17" s="8" customFormat="1" ht="15.75" customHeight="1">
      <c r="A36" s="100" t="s">
        <v>164</v>
      </c>
      <c r="B36" s="8" t="s">
        <v>165</v>
      </c>
      <c r="C36" s="102">
        <v>28</v>
      </c>
      <c r="D36" s="102">
        <v>10</v>
      </c>
      <c r="E36" s="102">
        <v>-64.28571319580078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382</v>
      </c>
      <c r="M36" s="102">
        <v>334</v>
      </c>
      <c r="N36" s="102">
        <v>-12.565444946289062</v>
      </c>
      <c r="O36" s="102">
        <v>410</v>
      </c>
      <c r="P36" s="102">
        <v>344</v>
      </c>
      <c r="Q36" s="102">
        <v>-16.09756088256836</v>
      </c>
    </row>
    <row r="37" spans="1:17" s="8" customFormat="1" ht="15.75" customHeight="1">
      <c r="A37" s="100"/>
      <c r="B37" s="8" t="s">
        <v>164</v>
      </c>
      <c r="C37" s="102">
        <v>2027</v>
      </c>
      <c r="D37" s="102">
        <v>2116</v>
      </c>
      <c r="E37" s="102">
        <v>4.390725135803223</v>
      </c>
      <c r="F37" s="102">
        <v>300</v>
      </c>
      <c r="G37" s="102">
        <v>328</v>
      </c>
      <c r="H37" s="102">
        <v>9.333333015441895</v>
      </c>
      <c r="I37" s="102">
        <v>12</v>
      </c>
      <c r="J37" s="102">
        <v>29</v>
      </c>
      <c r="K37" s="102">
        <v>141.6666717529297</v>
      </c>
      <c r="L37" s="102">
        <v>113</v>
      </c>
      <c r="M37" s="102">
        <v>101</v>
      </c>
      <c r="N37" s="102">
        <v>-10.619468688964844</v>
      </c>
      <c r="O37" s="102">
        <v>2452</v>
      </c>
      <c r="P37" s="102">
        <v>2574</v>
      </c>
      <c r="Q37" s="102">
        <v>4.97553014755249</v>
      </c>
    </row>
    <row r="38" spans="2:17" s="8" customFormat="1" ht="15.75" customHeight="1">
      <c r="B38" s="123" t="s">
        <v>1</v>
      </c>
      <c r="C38" s="125">
        <v>2055</v>
      </c>
      <c r="D38" s="125">
        <v>2126</v>
      </c>
      <c r="E38" s="125">
        <v>3.4549878345498786</v>
      </c>
      <c r="F38" s="123">
        <v>300</v>
      </c>
      <c r="G38" s="125">
        <v>328</v>
      </c>
      <c r="H38" s="125">
        <v>9.3</v>
      </c>
      <c r="I38" s="125">
        <v>12</v>
      </c>
      <c r="J38" s="125">
        <v>29</v>
      </c>
      <c r="K38" s="125">
        <v>141.7</v>
      </c>
      <c r="L38" s="125">
        <v>495</v>
      </c>
      <c r="M38" s="125">
        <v>435</v>
      </c>
      <c r="N38" s="125">
        <v>-12.121212121212121</v>
      </c>
      <c r="O38" s="125">
        <v>2862</v>
      </c>
      <c r="P38" s="125">
        <v>2918</v>
      </c>
      <c r="Q38" s="125">
        <v>1.9566736547868624</v>
      </c>
    </row>
    <row r="39" spans="1:17" s="8" customFormat="1" ht="15.75" customHeight="1">
      <c r="A39" s="100" t="s">
        <v>168</v>
      </c>
      <c r="B39" s="8" t="s">
        <v>168</v>
      </c>
      <c r="C39" s="102">
        <v>1318</v>
      </c>
      <c r="D39" s="102">
        <v>1206</v>
      </c>
      <c r="E39" s="102">
        <v>-8.497723579406738</v>
      </c>
      <c r="F39" s="102">
        <v>527</v>
      </c>
      <c r="G39" s="102">
        <v>768</v>
      </c>
      <c r="H39" s="102">
        <v>45.73054885864258</v>
      </c>
      <c r="I39" s="102">
        <v>0</v>
      </c>
      <c r="J39" s="102">
        <v>0</v>
      </c>
      <c r="K39" s="102">
        <v>0</v>
      </c>
      <c r="L39" s="102">
        <v>331</v>
      </c>
      <c r="M39" s="102">
        <v>521</v>
      </c>
      <c r="N39" s="102">
        <v>57.40181350708008</v>
      </c>
      <c r="O39" s="102">
        <v>2176</v>
      </c>
      <c r="P39" s="102">
        <v>2495</v>
      </c>
      <c r="Q39" s="102">
        <v>14.659926414489746</v>
      </c>
    </row>
    <row r="40" spans="2:17" s="8" customFormat="1" ht="15.75" customHeight="1">
      <c r="B40" s="123" t="s">
        <v>1</v>
      </c>
      <c r="C40" s="125">
        <v>1318</v>
      </c>
      <c r="D40" s="125">
        <v>1206</v>
      </c>
      <c r="E40" s="125">
        <v>-8.49772382397572</v>
      </c>
      <c r="F40" s="123">
        <v>527</v>
      </c>
      <c r="G40" s="125">
        <v>768</v>
      </c>
      <c r="H40" s="125">
        <v>45.7</v>
      </c>
      <c r="I40" s="125">
        <v>0</v>
      </c>
      <c r="J40" s="125">
        <v>0</v>
      </c>
      <c r="K40" s="123"/>
      <c r="L40" s="125">
        <v>331</v>
      </c>
      <c r="M40" s="125">
        <v>521</v>
      </c>
      <c r="N40" s="125">
        <v>57.40181268882175</v>
      </c>
      <c r="O40" s="125">
        <v>2176</v>
      </c>
      <c r="P40" s="125">
        <v>2495</v>
      </c>
      <c r="Q40" s="125">
        <v>14.659926470588236</v>
      </c>
    </row>
    <row r="41" spans="1:17" s="8" customFormat="1" ht="15.75" customHeight="1">
      <c r="A41" s="100" t="s">
        <v>170</v>
      </c>
      <c r="B41" s="8" t="s">
        <v>171</v>
      </c>
      <c r="C41" s="102">
        <v>1581</v>
      </c>
      <c r="D41" s="102">
        <v>1656</v>
      </c>
      <c r="E41" s="102">
        <v>4.743833065032959</v>
      </c>
      <c r="F41" s="102">
        <v>551</v>
      </c>
      <c r="G41" s="102">
        <v>681</v>
      </c>
      <c r="H41" s="102">
        <v>23.59346580505371</v>
      </c>
      <c r="I41" s="102">
        <v>0</v>
      </c>
      <c r="J41" s="102">
        <v>0</v>
      </c>
      <c r="K41" s="102">
        <v>0</v>
      </c>
      <c r="L41" s="102">
        <v>15</v>
      </c>
      <c r="M41" s="102">
        <v>42</v>
      </c>
      <c r="N41" s="102">
        <v>180</v>
      </c>
      <c r="O41" s="102">
        <v>2147</v>
      </c>
      <c r="P41" s="102">
        <v>2379</v>
      </c>
      <c r="Q41" s="102">
        <v>10.80577564239502</v>
      </c>
    </row>
    <row r="42" spans="2:17" s="8" customFormat="1" ht="15.75" customHeight="1">
      <c r="B42" s="123" t="s">
        <v>1</v>
      </c>
      <c r="C42" s="125">
        <v>1581</v>
      </c>
      <c r="D42" s="125">
        <v>1656</v>
      </c>
      <c r="E42" s="125">
        <v>4.743833017077799</v>
      </c>
      <c r="F42" s="123">
        <v>551</v>
      </c>
      <c r="G42" s="125">
        <v>681</v>
      </c>
      <c r="H42" s="125">
        <v>23.6</v>
      </c>
      <c r="I42" s="125">
        <v>0</v>
      </c>
      <c r="J42" s="125">
        <v>0</v>
      </c>
      <c r="K42" s="123"/>
      <c r="L42" s="125">
        <v>15</v>
      </c>
      <c r="M42" s="125">
        <v>42</v>
      </c>
      <c r="N42" s="125">
        <v>180</v>
      </c>
      <c r="O42" s="125">
        <v>2147</v>
      </c>
      <c r="P42" s="125">
        <v>2379</v>
      </c>
      <c r="Q42" s="125">
        <v>10.80577550069865</v>
      </c>
    </row>
    <row r="43" spans="1:17" s="8" customFormat="1" ht="15.75" customHeight="1">
      <c r="A43" s="100" t="s">
        <v>173</v>
      </c>
      <c r="B43" s="8" t="s">
        <v>173</v>
      </c>
      <c r="C43" s="102">
        <v>1814</v>
      </c>
      <c r="D43" s="102">
        <v>1367</v>
      </c>
      <c r="E43" s="102">
        <v>-24.64167594909668</v>
      </c>
      <c r="F43" s="102">
        <v>0</v>
      </c>
      <c r="G43" s="102">
        <v>292</v>
      </c>
      <c r="H43" s="102">
        <v>0</v>
      </c>
      <c r="I43" s="102">
        <v>0</v>
      </c>
      <c r="J43" s="102">
        <v>0</v>
      </c>
      <c r="K43" s="102">
        <v>0</v>
      </c>
      <c r="L43" s="102">
        <v>12</v>
      </c>
      <c r="M43" s="102">
        <v>24</v>
      </c>
      <c r="N43" s="102">
        <v>100</v>
      </c>
      <c r="O43" s="102">
        <v>1826</v>
      </c>
      <c r="P43" s="102">
        <v>1683</v>
      </c>
      <c r="Q43" s="102">
        <v>-7.831325531005859</v>
      </c>
    </row>
    <row r="44" spans="2:17" s="8" customFormat="1" ht="15.75" customHeight="1">
      <c r="B44" s="123" t="s">
        <v>1</v>
      </c>
      <c r="C44" s="125">
        <v>1814</v>
      </c>
      <c r="D44" s="125">
        <v>1367</v>
      </c>
      <c r="E44" s="125">
        <v>-24.64167585446527</v>
      </c>
      <c r="F44" s="123">
        <v>0</v>
      </c>
      <c r="G44" s="125">
        <v>292</v>
      </c>
      <c r="H44" s="123"/>
      <c r="I44" s="125">
        <v>0</v>
      </c>
      <c r="J44" s="125">
        <v>0</v>
      </c>
      <c r="K44" s="123"/>
      <c r="L44" s="125">
        <v>12</v>
      </c>
      <c r="M44" s="125">
        <v>24</v>
      </c>
      <c r="N44" s="125">
        <v>100</v>
      </c>
      <c r="O44" s="125">
        <v>1826</v>
      </c>
      <c r="P44" s="125">
        <v>1683</v>
      </c>
      <c r="Q44" s="125">
        <v>-7.831325301204819</v>
      </c>
    </row>
    <row r="45" spans="1:17" s="8" customFormat="1" ht="15.75" customHeight="1">
      <c r="A45" s="100" t="s">
        <v>175</v>
      </c>
      <c r="B45" s="8" t="s">
        <v>175</v>
      </c>
      <c r="C45" s="102">
        <v>1488</v>
      </c>
      <c r="D45" s="102">
        <v>1747</v>
      </c>
      <c r="E45" s="102">
        <v>17.405914306640625</v>
      </c>
      <c r="F45" s="102">
        <v>1475</v>
      </c>
      <c r="G45" s="102">
        <v>1302</v>
      </c>
      <c r="H45" s="102">
        <v>-11.728813171386719</v>
      </c>
      <c r="I45" s="102">
        <v>588</v>
      </c>
      <c r="J45" s="102">
        <v>561</v>
      </c>
      <c r="K45" s="102">
        <v>-4.591836929321289</v>
      </c>
      <c r="L45" s="102">
        <v>921</v>
      </c>
      <c r="M45" s="102">
        <v>880</v>
      </c>
      <c r="N45" s="102">
        <v>-4.451683044433594</v>
      </c>
      <c r="O45" s="102">
        <v>4472</v>
      </c>
      <c r="P45" s="102">
        <v>4490</v>
      </c>
      <c r="Q45" s="102">
        <v>0.40250447392463684</v>
      </c>
    </row>
    <row r="46" spans="2:17" s="8" customFormat="1" ht="15.75" customHeight="1">
      <c r="B46" s="123" t="s">
        <v>1</v>
      </c>
      <c r="C46" s="125">
        <v>1488</v>
      </c>
      <c r="D46" s="125">
        <v>1747</v>
      </c>
      <c r="E46" s="125">
        <v>17.405913978494624</v>
      </c>
      <c r="F46" s="123">
        <v>1475</v>
      </c>
      <c r="G46" s="125">
        <v>1302</v>
      </c>
      <c r="H46" s="125">
        <v>-11.7</v>
      </c>
      <c r="I46" s="125">
        <v>588</v>
      </c>
      <c r="J46" s="125">
        <v>561</v>
      </c>
      <c r="K46" s="125">
        <v>-4.6</v>
      </c>
      <c r="L46" s="125">
        <v>921</v>
      </c>
      <c r="M46" s="125">
        <v>880</v>
      </c>
      <c r="N46" s="125">
        <v>-4.451682953311618</v>
      </c>
      <c r="O46" s="125">
        <v>4472</v>
      </c>
      <c r="P46" s="125">
        <v>4490</v>
      </c>
      <c r="Q46" s="125">
        <v>0.40250447227191416</v>
      </c>
    </row>
    <row r="47" spans="1:17" s="8" customFormat="1" ht="15.75" customHeight="1">
      <c r="A47" s="100" t="s">
        <v>177</v>
      </c>
      <c r="B47" s="8" t="s">
        <v>177</v>
      </c>
      <c r="C47" s="102">
        <v>3886</v>
      </c>
      <c r="D47" s="102">
        <v>4019</v>
      </c>
      <c r="E47" s="102">
        <v>3.4225425720214844</v>
      </c>
      <c r="F47" s="102">
        <v>811</v>
      </c>
      <c r="G47" s="102">
        <v>822</v>
      </c>
      <c r="H47" s="102">
        <v>1.3563501834869385</v>
      </c>
      <c r="I47" s="102">
        <v>0</v>
      </c>
      <c r="J47" s="102">
        <v>0</v>
      </c>
      <c r="K47" s="102">
        <v>0</v>
      </c>
      <c r="L47" s="102">
        <v>76</v>
      </c>
      <c r="M47" s="102">
        <v>69</v>
      </c>
      <c r="N47" s="102">
        <v>-9.210526466369629</v>
      </c>
      <c r="O47" s="102">
        <v>4773</v>
      </c>
      <c r="P47" s="102">
        <v>4910</v>
      </c>
      <c r="Q47" s="102">
        <v>2.870312213897705</v>
      </c>
    </row>
    <row r="48" spans="2:17" s="8" customFormat="1" ht="15.75" customHeight="1">
      <c r="B48" s="123" t="s">
        <v>1</v>
      </c>
      <c r="C48" s="125">
        <v>3886</v>
      </c>
      <c r="D48" s="125">
        <v>4019</v>
      </c>
      <c r="E48" s="125">
        <v>3.422542460113227</v>
      </c>
      <c r="F48" s="125">
        <v>811</v>
      </c>
      <c r="G48" s="125">
        <v>822</v>
      </c>
      <c r="H48" s="125">
        <v>1.3563501849568433</v>
      </c>
      <c r="I48" s="125">
        <v>0</v>
      </c>
      <c r="J48" s="125">
        <v>0</v>
      </c>
      <c r="K48" s="123"/>
      <c r="L48" s="125">
        <v>76</v>
      </c>
      <c r="M48" s="125">
        <v>69</v>
      </c>
      <c r="N48" s="125">
        <v>-9.210526315789474</v>
      </c>
      <c r="O48" s="125">
        <v>4773</v>
      </c>
      <c r="P48" s="125">
        <v>4910</v>
      </c>
      <c r="Q48" s="125">
        <v>2.870312172637754</v>
      </c>
    </row>
    <row r="49" spans="1:17" s="8" customFormat="1" ht="15.75" customHeight="1">
      <c r="A49" s="40" t="s">
        <v>179</v>
      </c>
      <c r="B49" s="40"/>
      <c r="C49" s="109">
        <v>35027</v>
      </c>
      <c r="D49" s="109">
        <v>34274</v>
      </c>
      <c r="E49" s="109">
        <v>-2.1497701772918036</v>
      </c>
      <c r="F49" s="109">
        <v>10453</v>
      </c>
      <c r="G49" s="109">
        <v>11268</v>
      </c>
      <c r="H49" s="109">
        <v>7.796804745049268</v>
      </c>
      <c r="I49" s="109">
        <v>1152</v>
      </c>
      <c r="J49" s="109">
        <v>815</v>
      </c>
      <c r="K49" s="109">
        <v>-29.25347222222222</v>
      </c>
      <c r="L49" s="109">
        <v>3227</v>
      </c>
      <c r="M49" s="109">
        <v>3512</v>
      </c>
      <c r="N49" s="109">
        <v>8.831732259064147</v>
      </c>
      <c r="O49" s="109">
        <v>49859</v>
      </c>
      <c r="P49" s="109">
        <v>49869</v>
      </c>
      <c r="Q49" s="109">
        <v>0.02005655949778375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1.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 t="s">
        <v>180</v>
      </c>
    </row>
    <row r="5" spans="1:17" ht="27.75" customHeight="1" thickBot="1">
      <c r="A5" s="42"/>
      <c r="B5" s="42"/>
      <c r="C5" s="139" t="s">
        <v>342</v>
      </c>
      <c r="D5" s="139"/>
      <c r="E5" s="139"/>
      <c r="F5" s="139" t="s">
        <v>343</v>
      </c>
      <c r="G5" s="139"/>
      <c r="H5" s="139"/>
      <c r="I5" s="139" t="s">
        <v>344</v>
      </c>
      <c r="J5" s="139"/>
      <c r="K5" s="139"/>
      <c r="L5" s="139" t="s">
        <v>345</v>
      </c>
      <c r="M5" s="139"/>
      <c r="N5" s="139"/>
      <c r="O5" s="139" t="s">
        <v>1</v>
      </c>
      <c r="P5" s="139"/>
      <c r="Q5" s="139"/>
    </row>
    <row r="6" spans="1:17" ht="25.5">
      <c r="A6" s="83" t="s">
        <v>84</v>
      </c>
      <c r="B6" s="83" t="s">
        <v>348</v>
      </c>
      <c r="C6" s="85">
        <v>2008</v>
      </c>
      <c r="D6" s="85">
        <v>2009</v>
      </c>
      <c r="E6" s="99" t="s">
        <v>77</v>
      </c>
      <c r="F6" s="85">
        <v>2008</v>
      </c>
      <c r="G6" s="85">
        <v>2009</v>
      </c>
      <c r="H6" s="99" t="s">
        <v>77</v>
      </c>
      <c r="I6" s="85">
        <v>2008</v>
      </c>
      <c r="J6" s="85">
        <v>2009</v>
      </c>
      <c r="K6" s="99" t="s">
        <v>77</v>
      </c>
      <c r="L6" s="85">
        <v>2008</v>
      </c>
      <c r="M6" s="85">
        <v>2009</v>
      </c>
      <c r="N6" s="99" t="s">
        <v>77</v>
      </c>
      <c r="O6" s="85">
        <v>2008</v>
      </c>
      <c r="P6" s="85">
        <v>2009</v>
      </c>
      <c r="Q6" s="99" t="s">
        <v>77</v>
      </c>
    </row>
    <row r="7" spans="1:17" s="8" customFormat="1" ht="18" customHeight="1">
      <c r="A7" s="100" t="s">
        <v>194</v>
      </c>
      <c r="B7" s="8" t="s">
        <v>195</v>
      </c>
      <c r="C7" s="102">
        <v>7</v>
      </c>
      <c r="D7" s="102">
        <v>0</v>
      </c>
      <c r="E7" s="102">
        <v>-100</v>
      </c>
      <c r="F7" s="102">
        <v>9</v>
      </c>
      <c r="G7" s="102">
        <v>23</v>
      </c>
      <c r="H7" s="102">
        <v>155.55555725097656</v>
      </c>
      <c r="I7" s="102">
        <v>0</v>
      </c>
      <c r="J7" s="102">
        <v>0</v>
      </c>
      <c r="K7" s="102">
        <v>0</v>
      </c>
      <c r="L7" s="102">
        <v>75</v>
      </c>
      <c r="M7" s="102">
        <v>0</v>
      </c>
      <c r="N7" s="102">
        <v>-100</v>
      </c>
      <c r="O7" s="102">
        <v>91</v>
      </c>
      <c r="P7" s="102">
        <v>23</v>
      </c>
      <c r="Q7" s="102">
        <v>-74.72527313232422</v>
      </c>
    </row>
    <row r="8" spans="1:17" s="8" customFormat="1" ht="18" customHeight="1">
      <c r="A8" s="100"/>
      <c r="B8" s="8" t="s">
        <v>197</v>
      </c>
      <c r="C8" s="102">
        <v>1030</v>
      </c>
      <c r="D8" s="102">
        <v>1017</v>
      </c>
      <c r="E8" s="102">
        <v>-1.2621358633041382</v>
      </c>
      <c r="F8" s="102">
        <v>1565</v>
      </c>
      <c r="G8" s="102">
        <v>1554</v>
      </c>
      <c r="H8" s="102">
        <v>-0.7028753757476807</v>
      </c>
      <c r="I8" s="102">
        <v>0</v>
      </c>
      <c r="J8" s="102">
        <v>0</v>
      </c>
      <c r="K8" s="102">
        <v>0</v>
      </c>
      <c r="L8" s="102">
        <v>802</v>
      </c>
      <c r="M8" s="102">
        <v>991</v>
      </c>
      <c r="N8" s="102">
        <v>23.566083908081055</v>
      </c>
      <c r="O8" s="102">
        <v>3397</v>
      </c>
      <c r="P8" s="102">
        <v>3562</v>
      </c>
      <c r="Q8" s="102">
        <v>4.857226848602295</v>
      </c>
    </row>
    <row r="9" spans="1:17" s="8" customFormat="1" ht="18" customHeight="1">
      <c r="A9" s="103"/>
      <c r="B9" s="104" t="s">
        <v>1</v>
      </c>
      <c r="C9" s="107">
        <v>1037</v>
      </c>
      <c r="D9" s="107">
        <v>1017</v>
      </c>
      <c r="E9" s="107">
        <v>-1.9286403085824493</v>
      </c>
      <c r="F9" s="104">
        <v>1574</v>
      </c>
      <c r="G9" s="107">
        <v>1577</v>
      </c>
      <c r="H9" s="107">
        <v>0.2</v>
      </c>
      <c r="I9" s="107">
        <v>0</v>
      </c>
      <c r="J9" s="107">
        <v>0</v>
      </c>
      <c r="K9" s="104"/>
      <c r="L9" s="107">
        <v>877</v>
      </c>
      <c r="M9" s="107">
        <v>991</v>
      </c>
      <c r="N9" s="107">
        <v>12.998859749144811</v>
      </c>
      <c r="O9" s="107">
        <v>3488</v>
      </c>
      <c r="P9" s="107">
        <v>3585</v>
      </c>
      <c r="Q9" s="107">
        <v>2.7809633027522938</v>
      </c>
    </row>
    <row r="10" spans="1:17" s="8" customFormat="1" ht="18" customHeight="1">
      <c r="A10" s="100" t="s">
        <v>181</v>
      </c>
      <c r="B10" s="8" t="s">
        <v>182</v>
      </c>
      <c r="C10" s="102">
        <v>0</v>
      </c>
      <c r="D10" s="102">
        <v>0</v>
      </c>
      <c r="E10" s="102">
        <v>0</v>
      </c>
      <c r="F10" s="102">
        <v>420</v>
      </c>
      <c r="G10" s="102">
        <v>357</v>
      </c>
      <c r="H10" s="102">
        <v>-15</v>
      </c>
      <c r="I10" s="102">
        <v>152</v>
      </c>
      <c r="J10" s="102">
        <v>164</v>
      </c>
      <c r="K10" s="102">
        <v>7.8947367668151855</v>
      </c>
      <c r="L10" s="102">
        <v>128</v>
      </c>
      <c r="M10" s="102">
        <v>220</v>
      </c>
      <c r="N10" s="102">
        <v>71.875</v>
      </c>
      <c r="O10" s="102">
        <v>700</v>
      </c>
      <c r="P10" s="102">
        <v>741</v>
      </c>
      <c r="Q10" s="102">
        <v>5.857142925262451</v>
      </c>
    </row>
    <row r="11" spans="1:17" s="8" customFormat="1" ht="18" customHeight="1">
      <c r="A11" s="100"/>
      <c r="B11" s="8" t="s">
        <v>184</v>
      </c>
      <c r="C11" s="102">
        <v>0</v>
      </c>
      <c r="D11" s="102">
        <v>17</v>
      </c>
      <c r="E11" s="102">
        <v>0</v>
      </c>
      <c r="F11" s="102">
        <v>0</v>
      </c>
      <c r="G11" s="102">
        <v>3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40</v>
      </c>
      <c r="N11" s="102">
        <v>0</v>
      </c>
      <c r="O11" s="102">
        <v>0</v>
      </c>
      <c r="P11" s="102">
        <v>60</v>
      </c>
      <c r="Q11" s="102">
        <v>0</v>
      </c>
    </row>
    <row r="12" spans="1:17" s="8" customFormat="1" ht="18" customHeight="1">
      <c r="A12" s="100"/>
      <c r="B12" s="8" t="s">
        <v>186</v>
      </c>
      <c r="C12" s="102">
        <v>21</v>
      </c>
      <c r="D12" s="102">
        <v>48</v>
      </c>
      <c r="E12" s="102">
        <v>128.57142639160156</v>
      </c>
      <c r="F12" s="102">
        <v>1777</v>
      </c>
      <c r="G12" s="102">
        <v>1810</v>
      </c>
      <c r="H12" s="102">
        <v>1.8570624589920044</v>
      </c>
      <c r="I12" s="102">
        <v>120</v>
      </c>
      <c r="J12" s="102">
        <v>268</v>
      </c>
      <c r="K12" s="102">
        <v>123.33333587646484</v>
      </c>
      <c r="L12" s="102">
        <v>179</v>
      </c>
      <c r="M12" s="102">
        <v>133</v>
      </c>
      <c r="N12" s="102">
        <v>-25.69832420349121</v>
      </c>
      <c r="O12" s="102">
        <v>2097</v>
      </c>
      <c r="P12" s="102">
        <v>2259</v>
      </c>
      <c r="Q12" s="102">
        <v>7.7253217697143555</v>
      </c>
    </row>
    <row r="13" spans="1:17" s="8" customFormat="1" ht="18" customHeight="1">
      <c r="A13" s="100"/>
      <c r="B13" s="8" t="s">
        <v>190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3</v>
      </c>
      <c r="M13" s="102">
        <v>6</v>
      </c>
      <c r="N13" s="102">
        <v>100</v>
      </c>
      <c r="O13" s="102">
        <v>3</v>
      </c>
      <c r="P13" s="102">
        <v>6</v>
      </c>
      <c r="Q13" s="102">
        <v>100</v>
      </c>
    </row>
    <row r="14" spans="1:17" s="8" customFormat="1" ht="18" customHeight="1">
      <c r="A14" s="100"/>
      <c r="B14" s="8" t="s">
        <v>192</v>
      </c>
      <c r="C14" s="102">
        <v>0</v>
      </c>
      <c r="D14" s="102">
        <v>0</v>
      </c>
      <c r="E14" s="102">
        <v>0</v>
      </c>
      <c r="F14" s="102">
        <v>76</v>
      </c>
      <c r="G14" s="102">
        <v>56</v>
      </c>
      <c r="H14" s="102">
        <v>-26.3157901763916</v>
      </c>
      <c r="I14" s="102">
        <v>68</v>
      </c>
      <c r="J14" s="102">
        <v>0</v>
      </c>
      <c r="K14" s="102">
        <v>-100</v>
      </c>
      <c r="L14" s="102">
        <v>0</v>
      </c>
      <c r="M14" s="102">
        <v>0</v>
      </c>
      <c r="N14" s="102">
        <v>0</v>
      </c>
      <c r="O14" s="102">
        <v>144</v>
      </c>
      <c r="P14" s="102">
        <v>56</v>
      </c>
      <c r="Q14" s="102">
        <v>-61.11111068725586</v>
      </c>
    </row>
    <row r="15" spans="1:17" s="8" customFormat="1" ht="18" customHeight="1">
      <c r="A15" s="100"/>
      <c r="B15" s="8" t="s">
        <v>334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18</v>
      </c>
      <c r="J15" s="102">
        <v>0</v>
      </c>
      <c r="K15" s="102">
        <v>-100</v>
      </c>
      <c r="L15" s="102">
        <v>0</v>
      </c>
      <c r="M15" s="102">
        <v>0</v>
      </c>
      <c r="N15" s="102">
        <v>0</v>
      </c>
      <c r="O15" s="102">
        <v>18</v>
      </c>
      <c r="P15" s="102">
        <v>0</v>
      </c>
      <c r="Q15" s="102">
        <v>-100</v>
      </c>
    </row>
    <row r="16" spans="1:17" s="8" customFormat="1" ht="18" customHeight="1">
      <c r="A16" s="103"/>
      <c r="B16" s="104" t="s">
        <v>1</v>
      </c>
      <c r="C16" s="107">
        <v>21</v>
      </c>
      <c r="D16" s="107">
        <v>65</v>
      </c>
      <c r="E16" s="107">
        <v>209.52380952380952</v>
      </c>
      <c r="F16" s="104">
        <v>2273</v>
      </c>
      <c r="G16" s="107">
        <v>2226</v>
      </c>
      <c r="H16" s="107">
        <v>-2.1</v>
      </c>
      <c r="I16" s="107">
        <v>358</v>
      </c>
      <c r="J16" s="107">
        <v>432</v>
      </c>
      <c r="K16" s="107">
        <v>20.7</v>
      </c>
      <c r="L16" s="107">
        <v>310</v>
      </c>
      <c r="M16" s="107">
        <v>399</v>
      </c>
      <c r="N16" s="107">
        <v>28.70967741935484</v>
      </c>
      <c r="O16" s="107">
        <v>2962</v>
      </c>
      <c r="P16" s="107">
        <v>3122</v>
      </c>
      <c r="Q16" s="107">
        <v>5.401755570560432</v>
      </c>
    </row>
    <row r="17" spans="1:17" ht="25.5">
      <c r="A17" s="34" t="s">
        <v>201</v>
      </c>
      <c r="B17" s="1" t="s">
        <v>202</v>
      </c>
      <c r="C17" s="30">
        <v>66</v>
      </c>
      <c r="D17" s="30">
        <v>122</v>
      </c>
      <c r="E17" s="30">
        <v>84.8484878540039</v>
      </c>
      <c r="F17" s="30">
        <v>8</v>
      </c>
      <c r="G17" s="30">
        <v>11</v>
      </c>
      <c r="H17" s="30">
        <v>37.5</v>
      </c>
      <c r="I17" s="30">
        <v>0</v>
      </c>
      <c r="J17" s="30">
        <v>12</v>
      </c>
      <c r="K17" s="30">
        <v>0</v>
      </c>
      <c r="L17" s="30">
        <v>4</v>
      </c>
      <c r="M17" s="30">
        <v>7</v>
      </c>
      <c r="N17" s="30">
        <v>75</v>
      </c>
      <c r="O17" s="30">
        <v>78</v>
      </c>
      <c r="P17" s="30">
        <v>152</v>
      </c>
      <c r="Q17" s="30">
        <v>94.87179565429688</v>
      </c>
    </row>
    <row r="18" spans="1:17" s="8" customFormat="1" ht="18" customHeight="1">
      <c r="A18" s="100"/>
      <c r="B18" s="8" t="s">
        <v>204</v>
      </c>
      <c r="C18" s="102">
        <v>457</v>
      </c>
      <c r="D18" s="102">
        <v>589</v>
      </c>
      <c r="E18" s="102">
        <v>28.88402557373047</v>
      </c>
      <c r="F18" s="102">
        <v>457</v>
      </c>
      <c r="G18" s="102">
        <v>320</v>
      </c>
      <c r="H18" s="102">
        <v>-29.978118896484375</v>
      </c>
      <c r="I18" s="102">
        <v>14</v>
      </c>
      <c r="J18" s="102">
        <v>15</v>
      </c>
      <c r="K18" s="102">
        <v>7.142857074737549</v>
      </c>
      <c r="L18" s="102">
        <v>169</v>
      </c>
      <c r="M18" s="102">
        <v>222</v>
      </c>
      <c r="N18" s="102">
        <v>31.360946655273438</v>
      </c>
      <c r="O18" s="102">
        <v>1097</v>
      </c>
      <c r="P18" s="102">
        <v>1146</v>
      </c>
      <c r="Q18" s="102">
        <v>4.466727256774902</v>
      </c>
    </row>
    <row r="19" spans="1:17" s="8" customFormat="1" ht="18" customHeight="1">
      <c r="A19" s="100"/>
      <c r="B19" s="8" t="s">
        <v>206</v>
      </c>
      <c r="C19" s="102">
        <v>195</v>
      </c>
      <c r="D19" s="102">
        <v>220</v>
      </c>
      <c r="E19" s="102">
        <v>12.820512771606445</v>
      </c>
      <c r="F19" s="102">
        <v>282</v>
      </c>
      <c r="G19" s="102">
        <v>273</v>
      </c>
      <c r="H19" s="102">
        <v>-3.1914894580841064</v>
      </c>
      <c r="I19" s="102">
        <v>0</v>
      </c>
      <c r="J19" s="102">
        <v>0</v>
      </c>
      <c r="K19" s="102">
        <v>0</v>
      </c>
      <c r="L19" s="102">
        <v>72</v>
      </c>
      <c r="M19" s="102">
        <v>72</v>
      </c>
      <c r="N19" s="102">
        <v>0</v>
      </c>
      <c r="O19" s="102">
        <v>549</v>
      </c>
      <c r="P19" s="102">
        <v>565</v>
      </c>
      <c r="Q19" s="102">
        <v>2.9143898487091064</v>
      </c>
    </row>
    <row r="20" spans="1:17" s="8" customFormat="1" ht="18" customHeight="1">
      <c r="A20" s="100"/>
      <c r="B20" s="8" t="s">
        <v>208</v>
      </c>
      <c r="C20" s="102">
        <v>22</v>
      </c>
      <c r="D20" s="102">
        <v>97</v>
      </c>
      <c r="E20" s="102">
        <v>340.9090881347656</v>
      </c>
      <c r="F20" s="102">
        <v>76</v>
      </c>
      <c r="G20" s="102">
        <v>88</v>
      </c>
      <c r="H20" s="102">
        <v>15.789473533630371</v>
      </c>
      <c r="I20" s="102">
        <v>0</v>
      </c>
      <c r="J20" s="102">
        <v>0</v>
      </c>
      <c r="K20" s="102">
        <v>0</v>
      </c>
      <c r="L20" s="102">
        <v>92</v>
      </c>
      <c r="M20" s="102">
        <v>66</v>
      </c>
      <c r="N20" s="102">
        <v>-28.2608699798584</v>
      </c>
      <c r="O20" s="102">
        <v>190</v>
      </c>
      <c r="P20" s="102">
        <v>251</v>
      </c>
      <c r="Q20" s="102">
        <v>32.105262756347656</v>
      </c>
    </row>
    <row r="21" spans="1:17" s="8" customFormat="1" ht="18" customHeight="1">
      <c r="A21" s="100"/>
      <c r="B21" s="8" t="s">
        <v>210</v>
      </c>
      <c r="C21" s="102">
        <v>28</v>
      </c>
      <c r="D21" s="102">
        <v>0</v>
      </c>
      <c r="E21" s="102">
        <v>-100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93</v>
      </c>
      <c r="N21" s="102">
        <v>0</v>
      </c>
      <c r="O21" s="102">
        <v>28</v>
      </c>
      <c r="P21" s="102">
        <v>93</v>
      </c>
      <c r="Q21" s="102">
        <v>232.14285278320312</v>
      </c>
    </row>
    <row r="22" spans="1:17" s="8" customFormat="1" ht="18" customHeight="1">
      <c r="A22" s="100"/>
      <c r="B22" s="8" t="s">
        <v>212</v>
      </c>
      <c r="C22" s="102">
        <v>237</v>
      </c>
      <c r="D22" s="102">
        <v>236</v>
      </c>
      <c r="E22" s="102">
        <v>-0.4219409227371216</v>
      </c>
      <c r="F22" s="102">
        <v>56</v>
      </c>
      <c r="G22" s="102">
        <v>45</v>
      </c>
      <c r="H22" s="102">
        <v>-19.64285659790039</v>
      </c>
      <c r="I22" s="102">
        <v>2</v>
      </c>
      <c r="J22" s="102">
        <v>0</v>
      </c>
      <c r="K22" s="102">
        <v>-100</v>
      </c>
      <c r="L22" s="102">
        <v>21</v>
      </c>
      <c r="M22" s="102">
        <v>13</v>
      </c>
      <c r="N22" s="102">
        <v>-38.095237731933594</v>
      </c>
      <c r="O22" s="102">
        <v>316</v>
      </c>
      <c r="P22" s="102">
        <v>294</v>
      </c>
      <c r="Q22" s="102">
        <v>-6.962025165557861</v>
      </c>
    </row>
    <row r="23" spans="1:17" s="8" customFormat="1" ht="18" customHeight="1">
      <c r="A23" s="100"/>
      <c r="B23" s="8" t="s">
        <v>214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69</v>
      </c>
      <c r="J23" s="102">
        <v>36</v>
      </c>
      <c r="K23" s="102">
        <v>-47.826087951660156</v>
      </c>
      <c r="L23" s="102">
        <v>26</v>
      </c>
      <c r="M23" s="102">
        <v>63</v>
      </c>
      <c r="N23" s="102">
        <v>142.3076934814453</v>
      </c>
      <c r="O23" s="102">
        <v>95</v>
      </c>
      <c r="P23" s="102">
        <v>99</v>
      </c>
      <c r="Q23" s="102">
        <v>4.210526466369629</v>
      </c>
    </row>
    <row r="24" spans="1:17" s="8" customFormat="1" ht="18" customHeight="1">
      <c r="A24" s="103"/>
      <c r="B24" s="104" t="s">
        <v>1</v>
      </c>
      <c r="C24" s="107">
        <v>1005</v>
      </c>
      <c r="D24" s="107">
        <v>1264</v>
      </c>
      <c r="E24" s="107">
        <v>25.771144278606965</v>
      </c>
      <c r="F24" s="104">
        <v>879</v>
      </c>
      <c r="G24" s="107">
        <v>737</v>
      </c>
      <c r="H24" s="107">
        <v>-16.2</v>
      </c>
      <c r="I24" s="107">
        <v>85</v>
      </c>
      <c r="J24" s="107">
        <v>63</v>
      </c>
      <c r="K24" s="107">
        <v>-25.9</v>
      </c>
      <c r="L24" s="107">
        <v>384</v>
      </c>
      <c r="M24" s="107">
        <v>536</v>
      </c>
      <c r="N24" s="107">
        <v>39.583333333333336</v>
      </c>
      <c r="O24" s="107">
        <v>2353</v>
      </c>
      <c r="P24" s="107">
        <v>2600</v>
      </c>
      <c r="Q24" s="107">
        <v>10.497237569060774</v>
      </c>
    </row>
    <row r="25" spans="1:17" s="8" customFormat="1" ht="18" customHeight="1">
      <c r="A25" s="100" t="s">
        <v>216</v>
      </c>
      <c r="B25" s="8" t="s">
        <v>217</v>
      </c>
      <c r="C25" s="102">
        <v>3063</v>
      </c>
      <c r="D25" s="102">
        <v>3097</v>
      </c>
      <c r="E25" s="102">
        <v>1.1100229024887085</v>
      </c>
      <c r="F25" s="102">
        <v>66</v>
      </c>
      <c r="G25" s="102">
        <v>79</v>
      </c>
      <c r="H25" s="102">
        <v>19.696969985961914</v>
      </c>
      <c r="I25" s="102">
        <v>0</v>
      </c>
      <c r="J25" s="102">
        <v>0</v>
      </c>
      <c r="K25" s="102">
        <v>0</v>
      </c>
      <c r="L25" s="102">
        <v>381</v>
      </c>
      <c r="M25" s="102">
        <v>460</v>
      </c>
      <c r="N25" s="102">
        <v>20.734909057617188</v>
      </c>
      <c r="O25" s="102">
        <v>3510</v>
      </c>
      <c r="P25" s="102">
        <v>3636</v>
      </c>
      <c r="Q25" s="102">
        <v>3.5897436141967773</v>
      </c>
    </row>
    <row r="26" spans="1:17" s="8" customFormat="1" ht="18" customHeight="1">
      <c r="A26" s="103"/>
      <c r="B26" s="104" t="s">
        <v>1</v>
      </c>
      <c r="C26" s="107">
        <v>3063</v>
      </c>
      <c r="D26" s="107">
        <v>3097</v>
      </c>
      <c r="E26" s="107">
        <v>1.1100228534116878</v>
      </c>
      <c r="F26" s="104">
        <v>66</v>
      </c>
      <c r="G26" s="107">
        <v>79</v>
      </c>
      <c r="H26" s="107">
        <v>19.7</v>
      </c>
      <c r="I26" s="107">
        <v>0</v>
      </c>
      <c r="J26" s="107">
        <v>0</v>
      </c>
      <c r="K26" s="104"/>
      <c r="L26" s="107">
        <v>381</v>
      </c>
      <c r="M26" s="107">
        <v>460</v>
      </c>
      <c r="N26" s="107">
        <v>20.73490813648294</v>
      </c>
      <c r="O26" s="107">
        <v>3510</v>
      </c>
      <c r="P26" s="107">
        <v>3636</v>
      </c>
      <c r="Q26" s="107">
        <v>3.58974358974359</v>
      </c>
    </row>
    <row r="27" spans="1:17" s="8" customFormat="1" ht="18" customHeight="1">
      <c r="A27" s="100" t="s">
        <v>223</v>
      </c>
      <c r="B27" s="8" t="s">
        <v>335</v>
      </c>
      <c r="C27" s="102">
        <v>4</v>
      </c>
      <c r="D27" s="102">
        <v>0</v>
      </c>
      <c r="E27" s="102">
        <v>-100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4</v>
      </c>
      <c r="P27" s="102">
        <v>0</v>
      </c>
      <c r="Q27" s="102">
        <v>-100</v>
      </c>
    </row>
    <row r="28" spans="1:17" s="8" customFormat="1" ht="18" customHeight="1">
      <c r="A28" s="100"/>
      <c r="B28" s="8" t="s">
        <v>224</v>
      </c>
      <c r="C28" s="102">
        <v>233</v>
      </c>
      <c r="D28" s="102">
        <v>326</v>
      </c>
      <c r="E28" s="102">
        <v>39.914161682128906</v>
      </c>
      <c r="F28" s="102">
        <v>643</v>
      </c>
      <c r="G28" s="102">
        <v>551</v>
      </c>
      <c r="H28" s="102">
        <v>-14.307931900024414</v>
      </c>
      <c r="I28" s="102">
        <v>0</v>
      </c>
      <c r="J28" s="102">
        <v>0</v>
      </c>
      <c r="K28" s="102">
        <v>0</v>
      </c>
      <c r="L28" s="102">
        <v>63</v>
      </c>
      <c r="M28" s="102">
        <v>78</v>
      </c>
      <c r="N28" s="102">
        <v>23.809524536132812</v>
      </c>
      <c r="O28" s="102">
        <v>939</v>
      </c>
      <c r="P28" s="102">
        <v>955</v>
      </c>
      <c r="Q28" s="102">
        <v>1.7039403915405273</v>
      </c>
    </row>
    <row r="29" spans="1:17" s="8" customFormat="1" ht="18" customHeight="1">
      <c r="A29" s="100"/>
      <c r="B29" s="8" t="s">
        <v>226</v>
      </c>
      <c r="C29" s="102">
        <v>256</v>
      </c>
      <c r="D29" s="102">
        <v>346</v>
      </c>
      <c r="E29" s="102">
        <v>35.15625</v>
      </c>
      <c r="F29" s="102">
        <v>488</v>
      </c>
      <c r="G29" s="102">
        <v>407</v>
      </c>
      <c r="H29" s="102">
        <v>-16.598360061645508</v>
      </c>
      <c r="I29" s="102">
        <v>99</v>
      </c>
      <c r="J29" s="102">
        <v>171</v>
      </c>
      <c r="K29" s="102">
        <v>72.7272720336914</v>
      </c>
      <c r="L29" s="102">
        <v>12</v>
      </c>
      <c r="M29" s="102">
        <v>0</v>
      </c>
      <c r="N29" s="102">
        <v>-100</v>
      </c>
      <c r="O29" s="102">
        <v>855</v>
      </c>
      <c r="P29" s="102">
        <v>924</v>
      </c>
      <c r="Q29" s="102">
        <v>8.070175170898438</v>
      </c>
    </row>
    <row r="30" spans="1:17" s="8" customFormat="1" ht="18" customHeight="1">
      <c r="A30" s="100"/>
      <c r="B30" s="8" t="s">
        <v>228</v>
      </c>
      <c r="C30" s="102">
        <v>43</v>
      </c>
      <c r="D30" s="102">
        <v>51</v>
      </c>
      <c r="E30" s="102">
        <v>18.604650497436523</v>
      </c>
      <c r="F30" s="102">
        <v>55</v>
      </c>
      <c r="G30" s="102">
        <v>39</v>
      </c>
      <c r="H30" s="102">
        <v>-29.090909957885742</v>
      </c>
      <c r="I30" s="102">
        <v>32</v>
      </c>
      <c r="J30" s="102">
        <v>47</v>
      </c>
      <c r="K30" s="102">
        <v>46.875</v>
      </c>
      <c r="L30" s="102">
        <v>12</v>
      </c>
      <c r="M30" s="102">
        <v>6</v>
      </c>
      <c r="N30" s="102">
        <v>-50</v>
      </c>
      <c r="O30" s="102">
        <v>142</v>
      </c>
      <c r="P30" s="102">
        <v>143</v>
      </c>
      <c r="Q30" s="102">
        <v>0.7042253613471985</v>
      </c>
    </row>
    <row r="31" spans="1:17" s="8" customFormat="1" ht="18" customHeight="1">
      <c r="A31" s="100"/>
      <c r="B31" s="8" t="s">
        <v>230</v>
      </c>
      <c r="C31" s="102">
        <v>63</v>
      </c>
      <c r="D31" s="102">
        <v>66</v>
      </c>
      <c r="E31" s="102">
        <v>4.761904716491699</v>
      </c>
      <c r="F31" s="102">
        <v>1779</v>
      </c>
      <c r="G31" s="102">
        <v>1670</v>
      </c>
      <c r="H31" s="102">
        <v>-6.127037525177002</v>
      </c>
      <c r="I31" s="102">
        <v>92</v>
      </c>
      <c r="J31" s="102">
        <v>76</v>
      </c>
      <c r="K31" s="102">
        <v>-17.39130401611328</v>
      </c>
      <c r="L31" s="102">
        <v>264</v>
      </c>
      <c r="M31" s="102">
        <v>317</v>
      </c>
      <c r="N31" s="102">
        <v>20.07575798034668</v>
      </c>
      <c r="O31" s="102">
        <v>2198</v>
      </c>
      <c r="P31" s="102">
        <v>2129</v>
      </c>
      <c r="Q31" s="102">
        <v>-3.1392173767089844</v>
      </c>
    </row>
    <row r="32" spans="1:17" s="8" customFormat="1" ht="18" customHeight="1">
      <c r="A32" s="100"/>
      <c r="B32" s="8" t="s">
        <v>336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2</v>
      </c>
      <c r="M32" s="102">
        <v>0</v>
      </c>
      <c r="N32" s="102">
        <v>-100</v>
      </c>
      <c r="O32" s="102">
        <v>2</v>
      </c>
      <c r="P32" s="102">
        <v>0</v>
      </c>
      <c r="Q32" s="102">
        <v>-100</v>
      </c>
    </row>
    <row r="33" spans="1:17" s="8" customFormat="1" ht="18" customHeight="1">
      <c r="A33" s="100"/>
      <c r="B33" s="8" t="s">
        <v>232</v>
      </c>
      <c r="C33" s="102">
        <v>348</v>
      </c>
      <c r="D33" s="102">
        <v>441</v>
      </c>
      <c r="E33" s="102">
        <v>26.724138259887695</v>
      </c>
      <c r="F33" s="102">
        <v>1238</v>
      </c>
      <c r="G33" s="102">
        <v>1033</v>
      </c>
      <c r="H33" s="102">
        <v>-16.5589656829834</v>
      </c>
      <c r="I33" s="102">
        <v>0</v>
      </c>
      <c r="J33" s="102">
        <v>39</v>
      </c>
      <c r="K33" s="102">
        <v>0</v>
      </c>
      <c r="L33" s="102">
        <v>147</v>
      </c>
      <c r="M33" s="102">
        <v>141</v>
      </c>
      <c r="N33" s="102">
        <v>-4.081632614135742</v>
      </c>
      <c r="O33" s="102">
        <v>1733</v>
      </c>
      <c r="P33" s="102">
        <v>1654</v>
      </c>
      <c r="Q33" s="102">
        <v>-4.558568954467773</v>
      </c>
    </row>
    <row r="34" spans="1:17" s="8" customFormat="1" ht="18" customHeight="1">
      <c r="A34" s="100"/>
      <c r="B34" s="8" t="s">
        <v>234</v>
      </c>
      <c r="C34" s="102">
        <v>52</v>
      </c>
      <c r="D34" s="102">
        <v>109</v>
      </c>
      <c r="E34" s="102">
        <v>109.61538696289062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1413</v>
      </c>
      <c r="M34" s="102">
        <v>1750</v>
      </c>
      <c r="N34" s="102">
        <v>23.849964141845703</v>
      </c>
      <c r="O34" s="102">
        <v>1465</v>
      </c>
      <c r="P34" s="102">
        <v>1859</v>
      </c>
      <c r="Q34" s="102">
        <v>26.894197463989258</v>
      </c>
    </row>
    <row r="35" spans="1:17" s="8" customFormat="1" ht="18" customHeight="1">
      <c r="A35" s="103"/>
      <c r="B35" s="104" t="s">
        <v>1</v>
      </c>
      <c r="C35" s="107">
        <v>999</v>
      </c>
      <c r="D35" s="107">
        <v>1339</v>
      </c>
      <c r="E35" s="107">
        <v>34.034034034034036</v>
      </c>
      <c r="F35" s="104">
        <v>4203</v>
      </c>
      <c r="G35" s="107">
        <v>3700</v>
      </c>
      <c r="H35" s="107">
        <v>-12</v>
      </c>
      <c r="I35" s="107">
        <v>223</v>
      </c>
      <c r="J35" s="107">
        <v>333</v>
      </c>
      <c r="K35" s="107">
        <v>49.3</v>
      </c>
      <c r="L35" s="107">
        <v>1913</v>
      </c>
      <c r="M35" s="107">
        <v>2292</v>
      </c>
      <c r="N35" s="107">
        <v>19.811813904861474</v>
      </c>
      <c r="O35" s="107">
        <v>7338</v>
      </c>
      <c r="P35" s="107">
        <v>7664</v>
      </c>
      <c r="Q35" s="107">
        <v>4.442627418915236</v>
      </c>
    </row>
    <row r="36" spans="1:17" s="8" customFormat="1" ht="18" customHeight="1">
      <c r="A36" s="100" t="s">
        <v>219</v>
      </c>
      <c r="B36" s="8" t="s">
        <v>2</v>
      </c>
      <c r="C36" s="102">
        <v>0</v>
      </c>
      <c r="D36" s="102">
        <v>0</v>
      </c>
      <c r="E36" s="102">
        <v>0</v>
      </c>
      <c r="F36" s="102">
        <v>274</v>
      </c>
      <c r="G36" s="102">
        <v>194</v>
      </c>
      <c r="H36" s="102">
        <v>-29.197080612182617</v>
      </c>
      <c r="I36" s="102">
        <v>0</v>
      </c>
      <c r="J36" s="102">
        <v>0</v>
      </c>
      <c r="K36" s="102">
        <v>0</v>
      </c>
      <c r="L36" s="102">
        <v>162</v>
      </c>
      <c r="M36" s="102">
        <v>167</v>
      </c>
      <c r="N36" s="102">
        <v>3.0864198207855225</v>
      </c>
      <c r="O36" s="102">
        <v>436</v>
      </c>
      <c r="P36" s="102">
        <v>361</v>
      </c>
      <c r="Q36" s="102">
        <v>-17.20183563232422</v>
      </c>
    </row>
    <row r="37" spans="1:17" s="8" customFormat="1" ht="18" customHeight="1">
      <c r="A37" s="100"/>
      <c r="B37" s="8" t="s">
        <v>221</v>
      </c>
      <c r="C37" s="102">
        <v>19</v>
      </c>
      <c r="D37" s="102">
        <v>1</v>
      </c>
      <c r="E37" s="102">
        <v>-94.7368392944336</v>
      </c>
      <c r="F37" s="102">
        <v>2</v>
      </c>
      <c r="G37" s="102">
        <v>15</v>
      </c>
      <c r="H37" s="102">
        <v>650</v>
      </c>
      <c r="I37" s="102">
        <v>0</v>
      </c>
      <c r="J37" s="102">
        <v>0</v>
      </c>
      <c r="K37" s="102">
        <v>0</v>
      </c>
      <c r="L37" s="102">
        <v>20</v>
      </c>
      <c r="M37" s="102">
        <v>0</v>
      </c>
      <c r="N37" s="102">
        <v>-100</v>
      </c>
      <c r="O37" s="102">
        <v>41</v>
      </c>
      <c r="P37" s="102">
        <v>16</v>
      </c>
      <c r="Q37" s="102">
        <v>-60.975608825683594</v>
      </c>
    </row>
    <row r="38" spans="1:17" s="8" customFormat="1" ht="18" customHeight="1">
      <c r="A38" s="103"/>
      <c r="B38" s="104" t="s">
        <v>1</v>
      </c>
      <c r="C38" s="107">
        <v>19</v>
      </c>
      <c r="D38" s="107">
        <v>1</v>
      </c>
      <c r="E38" s="107">
        <v>-94.73684210526316</v>
      </c>
      <c r="F38" s="107">
        <v>276</v>
      </c>
      <c r="G38" s="107">
        <v>209</v>
      </c>
      <c r="H38" s="107">
        <v>-24.27536231884058</v>
      </c>
      <c r="I38" s="107">
        <v>0</v>
      </c>
      <c r="J38" s="107">
        <v>0</v>
      </c>
      <c r="K38" s="104"/>
      <c r="L38" s="107">
        <v>182</v>
      </c>
      <c r="M38" s="107">
        <v>167</v>
      </c>
      <c r="N38" s="107">
        <v>-8.241758241758241</v>
      </c>
      <c r="O38" s="107">
        <v>477</v>
      </c>
      <c r="P38" s="107">
        <v>377</v>
      </c>
      <c r="Q38" s="107">
        <v>-20.964360587002098</v>
      </c>
    </row>
    <row r="39" spans="1:17" s="8" customFormat="1" ht="18" customHeight="1">
      <c r="A39" s="40" t="s">
        <v>236</v>
      </c>
      <c r="B39" s="40"/>
      <c r="C39" s="109">
        <v>6144</v>
      </c>
      <c r="D39" s="109">
        <v>6783</v>
      </c>
      <c r="E39" s="109">
        <v>10.400390625</v>
      </c>
      <c r="F39" s="109">
        <v>9271</v>
      </c>
      <c r="G39" s="109">
        <v>8528</v>
      </c>
      <c r="H39" s="109">
        <v>-8.014237946284112</v>
      </c>
      <c r="I39" s="109">
        <v>666</v>
      </c>
      <c r="J39" s="109">
        <v>828</v>
      </c>
      <c r="K39" s="109">
        <v>24.324324324324323</v>
      </c>
      <c r="L39" s="109">
        <v>4047</v>
      </c>
      <c r="M39" s="109">
        <v>4845</v>
      </c>
      <c r="N39" s="109">
        <v>19.718309859154928</v>
      </c>
      <c r="O39" s="109">
        <v>20128</v>
      </c>
      <c r="P39" s="109">
        <v>20984</v>
      </c>
      <c r="Q39" s="109">
        <v>4.252782193958665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0.1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 t="s">
        <v>237</v>
      </c>
    </row>
    <row r="5" spans="1:17" ht="27.75" customHeight="1" thickBot="1">
      <c r="A5" s="42"/>
      <c r="B5" s="42"/>
      <c r="C5" s="139" t="s">
        <v>342</v>
      </c>
      <c r="D5" s="139"/>
      <c r="E5" s="139"/>
      <c r="F5" s="139" t="s">
        <v>343</v>
      </c>
      <c r="G5" s="139"/>
      <c r="H5" s="139"/>
      <c r="I5" s="139" t="s">
        <v>344</v>
      </c>
      <c r="J5" s="139"/>
      <c r="K5" s="139"/>
      <c r="L5" s="139" t="s">
        <v>345</v>
      </c>
      <c r="M5" s="139"/>
      <c r="N5" s="139"/>
      <c r="O5" s="139" t="s">
        <v>1</v>
      </c>
      <c r="P5" s="139"/>
      <c r="Q5" s="139"/>
    </row>
    <row r="6" spans="1:17" ht="28.5" customHeight="1">
      <c r="A6" s="83" t="s">
        <v>84</v>
      </c>
      <c r="B6" s="83" t="s">
        <v>348</v>
      </c>
      <c r="C6" s="85">
        <v>2008</v>
      </c>
      <c r="D6" s="85">
        <v>2009</v>
      </c>
      <c r="E6" s="99" t="s">
        <v>77</v>
      </c>
      <c r="F6" s="85">
        <v>2008</v>
      </c>
      <c r="G6" s="85">
        <v>2009</v>
      </c>
      <c r="H6" s="99" t="s">
        <v>77</v>
      </c>
      <c r="I6" s="85">
        <v>2008</v>
      </c>
      <c r="J6" s="85">
        <v>2009</v>
      </c>
      <c r="K6" s="99" t="s">
        <v>77</v>
      </c>
      <c r="L6" s="85">
        <v>2008</v>
      </c>
      <c r="M6" s="85">
        <v>2009</v>
      </c>
      <c r="N6" s="99" t="s">
        <v>77</v>
      </c>
      <c r="O6" s="85">
        <v>2008</v>
      </c>
      <c r="P6" s="85">
        <v>2009</v>
      </c>
      <c r="Q6" s="99" t="s">
        <v>77</v>
      </c>
    </row>
    <row r="7" spans="1:17" s="8" customFormat="1" ht="19.5" customHeight="1">
      <c r="A7" s="100" t="s">
        <v>337</v>
      </c>
      <c r="B7" s="8" t="s">
        <v>241</v>
      </c>
      <c r="C7" s="102">
        <v>0</v>
      </c>
      <c r="D7" s="102">
        <v>0</v>
      </c>
      <c r="E7" s="102">
        <v>0</v>
      </c>
      <c r="F7" s="102">
        <v>192</v>
      </c>
      <c r="G7" s="102">
        <v>200</v>
      </c>
      <c r="H7" s="102">
        <v>4.166666507720947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192</v>
      </c>
      <c r="P7" s="102">
        <v>200</v>
      </c>
      <c r="Q7" s="102">
        <v>4.166666507720947</v>
      </c>
    </row>
    <row r="8" spans="1:17" s="8" customFormat="1" ht="19.5" customHeight="1">
      <c r="A8" s="103"/>
      <c r="B8" s="104" t="s">
        <v>1</v>
      </c>
      <c r="C8" s="107">
        <v>0</v>
      </c>
      <c r="D8" s="107">
        <v>0</v>
      </c>
      <c r="E8" s="104"/>
      <c r="F8" s="104">
        <v>192</v>
      </c>
      <c r="G8" s="107">
        <v>200</v>
      </c>
      <c r="H8" s="107">
        <v>4.2</v>
      </c>
      <c r="I8" s="107">
        <v>0</v>
      </c>
      <c r="J8" s="107">
        <v>0</v>
      </c>
      <c r="K8" s="104"/>
      <c r="L8" s="107">
        <v>0</v>
      </c>
      <c r="M8" s="107">
        <v>0</v>
      </c>
      <c r="N8" s="104"/>
      <c r="O8" s="107">
        <v>192</v>
      </c>
      <c r="P8" s="107">
        <v>200</v>
      </c>
      <c r="Q8" s="107">
        <v>4.166666666666667</v>
      </c>
    </row>
    <row r="9" spans="1:17" s="8" customFormat="1" ht="25.5">
      <c r="A9" s="112" t="s">
        <v>238</v>
      </c>
      <c r="B9" s="8" t="s">
        <v>239</v>
      </c>
      <c r="C9" s="102">
        <v>311</v>
      </c>
      <c r="D9" s="102">
        <v>248</v>
      </c>
      <c r="E9" s="102">
        <v>-20.257234573364258</v>
      </c>
      <c r="F9" s="102">
        <v>161</v>
      </c>
      <c r="G9" s="102">
        <v>149</v>
      </c>
      <c r="H9" s="102">
        <v>-7.453416347503662</v>
      </c>
      <c r="I9" s="102">
        <v>0</v>
      </c>
      <c r="J9" s="102">
        <v>0</v>
      </c>
      <c r="K9" s="102">
        <v>0</v>
      </c>
      <c r="L9" s="102">
        <v>256</v>
      </c>
      <c r="M9" s="102">
        <v>221</v>
      </c>
      <c r="N9" s="102">
        <v>-13.671875</v>
      </c>
      <c r="O9" s="102">
        <v>728</v>
      </c>
      <c r="P9" s="102">
        <v>618</v>
      </c>
      <c r="Q9" s="102">
        <v>-15.10988998413086</v>
      </c>
    </row>
    <row r="10" spans="1:17" s="8" customFormat="1" ht="19.5" customHeight="1">
      <c r="A10" s="100"/>
      <c r="B10" s="8" t="s">
        <v>241</v>
      </c>
      <c r="C10" s="102">
        <v>330</v>
      </c>
      <c r="D10" s="102">
        <v>339</v>
      </c>
      <c r="E10" s="102">
        <v>2.7272727489471436</v>
      </c>
      <c r="F10" s="102">
        <v>207</v>
      </c>
      <c r="G10" s="102">
        <v>249</v>
      </c>
      <c r="H10" s="102">
        <v>20.28985595703125</v>
      </c>
      <c r="I10" s="102">
        <v>0</v>
      </c>
      <c r="J10" s="102">
        <v>0</v>
      </c>
      <c r="K10" s="102">
        <v>0</v>
      </c>
      <c r="L10" s="102">
        <v>6</v>
      </c>
      <c r="M10" s="102">
        <v>10</v>
      </c>
      <c r="N10" s="102">
        <v>66.66666412353516</v>
      </c>
      <c r="O10" s="102">
        <v>543</v>
      </c>
      <c r="P10" s="102">
        <v>598</v>
      </c>
      <c r="Q10" s="102">
        <v>10.128913879394531</v>
      </c>
    </row>
    <row r="11" spans="1:17" s="8" customFormat="1" ht="19.5" customHeight="1">
      <c r="A11" s="103"/>
      <c r="B11" s="104" t="s">
        <v>1</v>
      </c>
      <c r="C11" s="107">
        <v>641</v>
      </c>
      <c r="D11" s="107">
        <v>587</v>
      </c>
      <c r="E11" s="107">
        <v>-8.424336973478939</v>
      </c>
      <c r="F11" s="104">
        <v>368</v>
      </c>
      <c r="G11" s="107">
        <v>398</v>
      </c>
      <c r="H11" s="107">
        <v>8.2</v>
      </c>
      <c r="I11" s="107">
        <v>0</v>
      </c>
      <c r="J11" s="107">
        <v>0</v>
      </c>
      <c r="K11" s="104"/>
      <c r="L11" s="107">
        <v>262</v>
      </c>
      <c r="M11" s="107">
        <v>231</v>
      </c>
      <c r="N11" s="107">
        <v>-11.83206106870229</v>
      </c>
      <c r="O11" s="107">
        <v>1271</v>
      </c>
      <c r="P11" s="107">
        <v>1216</v>
      </c>
      <c r="Q11" s="107">
        <v>-4.327301337529504</v>
      </c>
    </row>
    <row r="12" spans="1:17" s="8" customFormat="1" ht="25.5">
      <c r="A12" s="112" t="s">
        <v>243</v>
      </c>
      <c r="B12" s="8" t="s">
        <v>244</v>
      </c>
      <c r="C12" s="102">
        <v>354</v>
      </c>
      <c r="D12" s="102">
        <v>368</v>
      </c>
      <c r="E12" s="102">
        <v>3.9548022747039795</v>
      </c>
      <c r="F12" s="102">
        <v>417</v>
      </c>
      <c r="G12" s="102">
        <v>370</v>
      </c>
      <c r="H12" s="102">
        <v>-11.27098274230957</v>
      </c>
      <c r="I12" s="102">
        <v>0</v>
      </c>
      <c r="J12" s="102">
        <v>0</v>
      </c>
      <c r="K12" s="102">
        <v>0</v>
      </c>
      <c r="L12" s="102">
        <v>34</v>
      </c>
      <c r="M12" s="102">
        <v>37</v>
      </c>
      <c r="N12" s="102">
        <v>8.823529243469238</v>
      </c>
      <c r="O12" s="102">
        <v>805</v>
      </c>
      <c r="P12" s="102">
        <v>775</v>
      </c>
      <c r="Q12" s="102">
        <v>-3.726708173751831</v>
      </c>
    </row>
    <row r="13" spans="1:17" s="8" customFormat="1" ht="19.5" customHeight="1">
      <c r="A13" s="100"/>
      <c r="B13" s="8" t="s">
        <v>241</v>
      </c>
      <c r="C13" s="102">
        <v>337</v>
      </c>
      <c r="D13" s="102">
        <v>265</v>
      </c>
      <c r="E13" s="102">
        <v>-21.3649845123291</v>
      </c>
      <c r="F13" s="102">
        <v>96</v>
      </c>
      <c r="G13" s="102">
        <v>190</v>
      </c>
      <c r="H13" s="102">
        <v>97.91666412353516</v>
      </c>
      <c r="I13" s="102">
        <v>0</v>
      </c>
      <c r="J13" s="102">
        <v>0</v>
      </c>
      <c r="K13" s="102">
        <v>0</v>
      </c>
      <c r="L13" s="102">
        <v>24</v>
      </c>
      <c r="M13" s="102">
        <v>6</v>
      </c>
      <c r="N13" s="102">
        <v>-75</v>
      </c>
      <c r="O13" s="102">
        <v>457</v>
      </c>
      <c r="P13" s="102">
        <v>461</v>
      </c>
      <c r="Q13" s="102">
        <v>0.8752735257148743</v>
      </c>
    </row>
    <row r="14" spans="1:17" s="8" customFormat="1" ht="19.5" customHeight="1">
      <c r="A14" s="100"/>
      <c r="B14" s="8" t="s">
        <v>246</v>
      </c>
      <c r="C14" s="102">
        <v>1</v>
      </c>
      <c r="D14" s="102">
        <v>0</v>
      </c>
      <c r="E14" s="102">
        <v>-100</v>
      </c>
      <c r="F14" s="102">
        <v>64</v>
      </c>
      <c r="G14" s="102">
        <v>36</v>
      </c>
      <c r="H14" s="102">
        <v>-43.75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65</v>
      </c>
      <c r="P14" s="102">
        <v>36</v>
      </c>
      <c r="Q14" s="102">
        <v>-44.61538314819336</v>
      </c>
    </row>
    <row r="15" spans="1:17" s="8" customFormat="1" ht="19.5" customHeight="1">
      <c r="A15" s="103"/>
      <c r="B15" s="104" t="s">
        <v>1</v>
      </c>
      <c r="C15" s="107">
        <v>692</v>
      </c>
      <c r="D15" s="107">
        <v>633</v>
      </c>
      <c r="E15" s="107">
        <v>-8.526011560693641</v>
      </c>
      <c r="F15" s="104">
        <v>577</v>
      </c>
      <c r="G15" s="107">
        <v>596</v>
      </c>
      <c r="H15" s="107">
        <v>3.3</v>
      </c>
      <c r="I15" s="107">
        <v>0</v>
      </c>
      <c r="J15" s="107">
        <v>0</v>
      </c>
      <c r="K15" s="104"/>
      <c r="L15" s="107">
        <v>58</v>
      </c>
      <c r="M15" s="107">
        <v>43</v>
      </c>
      <c r="N15" s="107">
        <v>-25.862068965517242</v>
      </c>
      <c r="O15" s="107">
        <v>1327</v>
      </c>
      <c r="P15" s="107">
        <v>1272</v>
      </c>
      <c r="Q15" s="107">
        <v>-4.1446872645064055</v>
      </c>
    </row>
    <row r="16" spans="1:17" s="8" customFormat="1" ht="25.5">
      <c r="A16" s="112" t="s">
        <v>248</v>
      </c>
      <c r="B16" s="8" t="s">
        <v>248</v>
      </c>
      <c r="C16" s="102">
        <v>691</v>
      </c>
      <c r="D16" s="102">
        <v>717</v>
      </c>
      <c r="E16" s="102">
        <v>3.762662887573242</v>
      </c>
      <c r="F16" s="102">
        <v>1200</v>
      </c>
      <c r="G16" s="102">
        <v>887</v>
      </c>
      <c r="H16" s="102">
        <v>-26.08333396911621</v>
      </c>
      <c r="I16" s="102">
        <v>0</v>
      </c>
      <c r="J16" s="102">
        <v>0</v>
      </c>
      <c r="K16" s="102">
        <v>0</v>
      </c>
      <c r="L16" s="102">
        <v>149</v>
      </c>
      <c r="M16" s="102">
        <v>177</v>
      </c>
      <c r="N16" s="102">
        <v>18.791946411132812</v>
      </c>
      <c r="O16" s="102">
        <v>2040</v>
      </c>
      <c r="P16" s="102">
        <v>1781</v>
      </c>
      <c r="Q16" s="102">
        <v>-12.696078300476074</v>
      </c>
    </row>
    <row r="17" spans="1:17" s="8" customFormat="1" ht="19.5" customHeight="1">
      <c r="A17" s="100"/>
      <c r="B17" s="8" t="s">
        <v>241</v>
      </c>
      <c r="C17" s="102">
        <v>0</v>
      </c>
      <c r="D17" s="102">
        <v>0</v>
      </c>
      <c r="E17" s="102">
        <v>0</v>
      </c>
      <c r="F17" s="102">
        <v>138</v>
      </c>
      <c r="G17" s="102">
        <v>117</v>
      </c>
      <c r="H17" s="102">
        <v>-15.217391014099121</v>
      </c>
      <c r="I17" s="102">
        <v>0</v>
      </c>
      <c r="J17" s="102">
        <v>0</v>
      </c>
      <c r="K17" s="102">
        <v>0</v>
      </c>
      <c r="L17" s="102">
        <v>39</v>
      </c>
      <c r="M17" s="102">
        <v>42</v>
      </c>
      <c r="N17" s="102">
        <v>7.692307472229004</v>
      </c>
      <c r="O17" s="102">
        <v>177</v>
      </c>
      <c r="P17" s="102">
        <v>159</v>
      </c>
      <c r="Q17" s="102">
        <v>-10.1694917678833</v>
      </c>
    </row>
    <row r="18" spans="1:17" s="8" customFormat="1" ht="19.5" customHeight="1">
      <c r="A18" s="103"/>
      <c r="B18" s="104" t="s">
        <v>1</v>
      </c>
      <c r="C18" s="107">
        <v>691</v>
      </c>
      <c r="D18" s="107">
        <v>717</v>
      </c>
      <c r="E18" s="107">
        <v>3.7626628075253254</v>
      </c>
      <c r="F18" s="104">
        <v>1338</v>
      </c>
      <c r="G18" s="107">
        <v>1004</v>
      </c>
      <c r="H18" s="107">
        <v>-25</v>
      </c>
      <c r="I18" s="107">
        <v>0</v>
      </c>
      <c r="J18" s="107">
        <v>0</v>
      </c>
      <c r="K18" s="104"/>
      <c r="L18" s="107">
        <v>188</v>
      </c>
      <c r="M18" s="107">
        <v>219</v>
      </c>
      <c r="N18" s="107">
        <v>16.48936170212766</v>
      </c>
      <c r="O18" s="107">
        <v>2217</v>
      </c>
      <c r="P18" s="107">
        <v>1940</v>
      </c>
      <c r="Q18" s="107">
        <v>-12.494361750112764</v>
      </c>
    </row>
    <row r="19" spans="1:17" s="8" customFormat="1" ht="19.5" customHeight="1">
      <c r="A19" s="100" t="s">
        <v>250</v>
      </c>
      <c r="B19" s="8" t="s">
        <v>251</v>
      </c>
      <c r="C19" s="102">
        <v>0</v>
      </c>
      <c r="D19" s="102">
        <v>0</v>
      </c>
      <c r="E19" s="102">
        <v>0</v>
      </c>
      <c r="F19" s="102">
        <v>76</v>
      </c>
      <c r="G19" s="102">
        <v>111</v>
      </c>
      <c r="H19" s="102">
        <v>46.05263137817383</v>
      </c>
      <c r="I19" s="102">
        <v>9</v>
      </c>
      <c r="J19" s="102">
        <v>27</v>
      </c>
      <c r="K19" s="102">
        <v>200</v>
      </c>
      <c r="L19" s="102">
        <v>26</v>
      </c>
      <c r="M19" s="102">
        <v>50</v>
      </c>
      <c r="N19" s="102">
        <v>92.30769348144531</v>
      </c>
      <c r="O19" s="102">
        <v>111</v>
      </c>
      <c r="P19" s="102">
        <v>188</v>
      </c>
      <c r="Q19" s="102">
        <v>69.36936950683594</v>
      </c>
    </row>
    <row r="20" spans="1:17" s="8" customFormat="1" ht="19.5" customHeight="1">
      <c r="A20" s="100"/>
      <c r="B20" s="8" t="s">
        <v>241</v>
      </c>
      <c r="C20" s="102">
        <v>0</v>
      </c>
      <c r="D20" s="102">
        <v>0</v>
      </c>
      <c r="E20" s="102">
        <v>0</v>
      </c>
      <c r="F20" s="102">
        <v>63</v>
      </c>
      <c r="G20" s="102">
        <v>99</v>
      </c>
      <c r="H20" s="102">
        <v>57.14285659790039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63</v>
      </c>
      <c r="P20" s="102">
        <v>99</v>
      </c>
      <c r="Q20" s="102">
        <v>57.14285659790039</v>
      </c>
    </row>
    <row r="21" spans="1:17" s="8" customFormat="1" ht="19.5" customHeight="1">
      <c r="A21" s="100"/>
      <c r="B21" s="8" t="s">
        <v>253</v>
      </c>
      <c r="C21" s="102">
        <v>12</v>
      </c>
      <c r="D21" s="102">
        <v>19</v>
      </c>
      <c r="E21" s="102">
        <v>58.33333206176758</v>
      </c>
      <c r="F21" s="102">
        <v>73</v>
      </c>
      <c r="G21" s="102">
        <v>96</v>
      </c>
      <c r="H21" s="102">
        <v>31.50684928894043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85</v>
      </c>
      <c r="P21" s="102">
        <v>115</v>
      </c>
      <c r="Q21" s="102">
        <v>35.29411697387695</v>
      </c>
    </row>
    <row r="22" spans="1:17" s="8" customFormat="1" ht="19.5" customHeight="1">
      <c r="A22" s="100"/>
      <c r="B22" s="8" t="s">
        <v>255</v>
      </c>
      <c r="C22" s="102">
        <v>0</v>
      </c>
      <c r="D22" s="102">
        <v>0</v>
      </c>
      <c r="E22" s="102">
        <v>0</v>
      </c>
      <c r="F22" s="102">
        <v>72</v>
      </c>
      <c r="G22" s="102">
        <v>76</v>
      </c>
      <c r="H22" s="102">
        <v>5.55555534362793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72</v>
      </c>
      <c r="P22" s="102">
        <v>76</v>
      </c>
      <c r="Q22" s="102">
        <v>5.55555534362793</v>
      </c>
    </row>
    <row r="23" spans="1:17" s="8" customFormat="1" ht="19.5" customHeight="1">
      <c r="A23" s="100"/>
      <c r="B23" s="8" t="s">
        <v>257</v>
      </c>
      <c r="C23" s="102">
        <v>0</v>
      </c>
      <c r="D23" s="102">
        <v>0</v>
      </c>
      <c r="E23" s="102">
        <v>0</v>
      </c>
      <c r="F23" s="102">
        <v>141</v>
      </c>
      <c r="G23" s="102">
        <v>127</v>
      </c>
      <c r="H23" s="102">
        <v>-9.929078102111816</v>
      </c>
      <c r="I23" s="102">
        <v>0</v>
      </c>
      <c r="J23" s="102">
        <v>0</v>
      </c>
      <c r="K23" s="102">
        <v>0</v>
      </c>
      <c r="L23" s="102">
        <v>24</v>
      </c>
      <c r="M23" s="102">
        <v>42</v>
      </c>
      <c r="N23" s="102">
        <v>75</v>
      </c>
      <c r="O23" s="102">
        <v>165</v>
      </c>
      <c r="P23" s="102">
        <v>169</v>
      </c>
      <c r="Q23" s="102">
        <v>2.4242424964904785</v>
      </c>
    </row>
    <row r="24" spans="1:17" s="8" customFormat="1" ht="19.5" customHeight="1">
      <c r="A24" s="103"/>
      <c r="B24" s="104" t="s">
        <v>1</v>
      </c>
      <c r="C24" s="107">
        <v>12</v>
      </c>
      <c r="D24" s="107">
        <v>19</v>
      </c>
      <c r="E24" s="107">
        <v>58.333333333333336</v>
      </c>
      <c r="F24" s="104">
        <v>425</v>
      </c>
      <c r="G24" s="107">
        <v>509</v>
      </c>
      <c r="H24" s="107">
        <v>19.8</v>
      </c>
      <c r="I24" s="107">
        <v>9</v>
      </c>
      <c r="J24" s="107">
        <v>27</v>
      </c>
      <c r="K24" s="107">
        <v>200</v>
      </c>
      <c r="L24" s="107">
        <v>50</v>
      </c>
      <c r="M24" s="107">
        <v>92</v>
      </c>
      <c r="N24" s="107">
        <v>84</v>
      </c>
      <c r="O24" s="107">
        <v>496</v>
      </c>
      <c r="P24" s="107">
        <v>647</v>
      </c>
      <c r="Q24" s="107">
        <v>30.443548387096776</v>
      </c>
    </row>
    <row r="25" spans="1:17" s="8" customFormat="1" ht="25.5">
      <c r="A25" s="112" t="s">
        <v>259</v>
      </c>
      <c r="B25" s="8" t="s">
        <v>241</v>
      </c>
      <c r="C25" s="102">
        <v>225</v>
      </c>
      <c r="D25" s="102">
        <v>255</v>
      </c>
      <c r="E25" s="102">
        <v>13.333333015441895</v>
      </c>
      <c r="F25" s="102">
        <v>158</v>
      </c>
      <c r="G25" s="102">
        <v>33</v>
      </c>
      <c r="H25" s="102">
        <v>-79.11392211914062</v>
      </c>
      <c r="I25" s="102">
        <v>0</v>
      </c>
      <c r="J25" s="102">
        <v>0</v>
      </c>
      <c r="K25" s="102">
        <v>0</v>
      </c>
      <c r="L25" s="102">
        <v>20</v>
      </c>
      <c r="M25" s="102">
        <v>0</v>
      </c>
      <c r="N25" s="102">
        <v>-100</v>
      </c>
      <c r="O25" s="102">
        <v>403</v>
      </c>
      <c r="P25" s="102">
        <v>288</v>
      </c>
      <c r="Q25" s="102">
        <v>-28.535980224609375</v>
      </c>
    </row>
    <row r="26" spans="1:17" s="8" customFormat="1" ht="19.5" customHeight="1">
      <c r="A26" s="100"/>
      <c r="B26" s="8" t="s">
        <v>259</v>
      </c>
      <c r="C26" s="102">
        <v>22</v>
      </c>
      <c r="D26" s="102">
        <v>85</v>
      </c>
      <c r="E26" s="102">
        <v>286.3636474609375</v>
      </c>
      <c r="F26" s="102">
        <v>333</v>
      </c>
      <c r="G26" s="102">
        <v>255</v>
      </c>
      <c r="H26" s="102">
        <v>-23.423423767089844</v>
      </c>
      <c r="I26" s="102">
        <v>0</v>
      </c>
      <c r="J26" s="102">
        <v>0</v>
      </c>
      <c r="K26" s="102">
        <v>0</v>
      </c>
      <c r="L26" s="102">
        <v>48</v>
      </c>
      <c r="M26" s="102">
        <v>55</v>
      </c>
      <c r="N26" s="102">
        <v>14.583333015441895</v>
      </c>
      <c r="O26" s="102">
        <v>403</v>
      </c>
      <c r="P26" s="102">
        <v>395</v>
      </c>
      <c r="Q26" s="102">
        <v>-1.9851117134094238</v>
      </c>
    </row>
    <row r="27" spans="1:17" s="8" customFormat="1" ht="19.5" customHeight="1">
      <c r="A27" s="103"/>
      <c r="B27" s="104" t="s">
        <v>1</v>
      </c>
      <c r="C27" s="107">
        <v>247</v>
      </c>
      <c r="D27" s="107">
        <v>340</v>
      </c>
      <c r="E27" s="107">
        <v>37.65182186234818</v>
      </c>
      <c r="F27" s="104">
        <v>491</v>
      </c>
      <c r="G27" s="107">
        <v>288</v>
      </c>
      <c r="H27" s="107">
        <v>-41.3</v>
      </c>
      <c r="I27" s="107">
        <v>0</v>
      </c>
      <c r="J27" s="107">
        <v>0</v>
      </c>
      <c r="K27" s="104"/>
      <c r="L27" s="107">
        <v>68</v>
      </c>
      <c r="M27" s="107">
        <v>55</v>
      </c>
      <c r="N27" s="107">
        <v>-19.11764705882353</v>
      </c>
      <c r="O27" s="107">
        <v>806</v>
      </c>
      <c r="P27" s="107">
        <v>683</v>
      </c>
      <c r="Q27" s="107">
        <v>-15.260545905707197</v>
      </c>
    </row>
    <row r="28" spans="1:17" s="8" customFormat="1" ht="19.5" customHeight="1">
      <c r="A28" s="100" t="s">
        <v>261</v>
      </c>
      <c r="B28" s="8" t="s">
        <v>262</v>
      </c>
      <c r="C28" s="102">
        <v>0</v>
      </c>
      <c r="D28" s="102">
        <v>0</v>
      </c>
      <c r="E28" s="102">
        <v>0</v>
      </c>
      <c r="F28" s="102">
        <v>0</v>
      </c>
      <c r="G28" s="102">
        <v>40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40</v>
      </c>
      <c r="Q28" s="102">
        <v>0</v>
      </c>
    </row>
    <row r="29" spans="1:17" s="8" customFormat="1" ht="19.5" customHeight="1">
      <c r="A29" s="100"/>
      <c r="B29" s="8" t="s">
        <v>241</v>
      </c>
      <c r="C29" s="102">
        <v>159</v>
      </c>
      <c r="D29" s="102">
        <v>357</v>
      </c>
      <c r="E29" s="102">
        <v>124.52830505371094</v>
      </c>
      <c r="F29" s="102">
        <v>0</v>
      </c>
      <c r="G29" s="102">
        <v>24</v>
      </c>
      <c r="H29" s="102">
        <v>0</v>
      </c>
      <c r="I29" s="102">
        <v>0</v>
      </c>
      <c r="J29" s="102">
        <v>0</v>
      </c>
      <c r="K29" s="102">
        <v>0</v>
      </c>
      <c r="L29" s="102">
        <v>18</v>
      </c>
      <c r="M29" s="102">
        <v>12</v>
      </c>
      <c r="N29" s="102">
        <v>-33.33333206176758</v>
      </c>
      <c r="O29" s="102">
        <v>177</v>
      </c>
      <c r="P29" s="102">
        <v>393</v>
      </c>
      <c r="Q29" s="102">
        <v>122.03389739990234</v>
      </c>
    </row>
    <row r="30" spans="1:17" s="8" customFormat="1" ht="19.5" customHeight="1">
      <c r="A30" s="100"/>
      <c r="B30" s="8" t="s">
        <v>261</v>
      </c>
      <c r="C30" s="102">
        <v>566</v>
      </c>
      <c r="D30" s="102">
        <v>338</v>
      </c>
      <c r="E30" s="102">
        <v>-40.282684326171875</v>
      </c>
      <c r="F30" s="102">
        <v>376</v>
      </c>
      <c r="G30" s="102">
        <v>665</v>
      </c>
      <c r="H30" s="102">
        <v>76.86170196533203</v>
      </c>
      <c r="I30" s="102">
        <v>48</v>
      </c>
      <c r="J30" s="102">
        <v>0</v>
      </c>
      <c r="K30" s="102">
        <v>-100</v>
      </c>
      <c r="L30" s="102">
        <v>134</v>
      </c>
      <c r="M30" s="102">
        <v>129</v>
      </c>
      <c r="N30" s="102">
        <v>-3.7313432693481445</v>
      </c>
      <c r="O30" s="102">
        <v>1124</v>
      </c>
      <c r="P30" s="102">
        <v>1132</v>
      </c>
      <c r="Q30" s="102">
        <v>0.7117437720298767</v>
      </c>
    </row>
    <row r="31" spans="1:17" s="8" customFormat="1" ht="19.5" customHeight="1">
      <c r="A31" s="103"/>
      <c r="B31" s="104" t="s">
        <v>1</v>
      </c>
      <c r="C31" s="107">
        <v>725</v>
      </c>
      <c r="D31" s="107">
        <v>695</v>
      </c>
      <c r="E31" s="107">
        <v>-4.137931034482759</v>
      </c>
      <c r="F31" s="107">
        <v>376</v>
      </c>
      <c r="G31" s="107">
        <v>729</v>
      </c>
      <c r="H31" s="107">
        <v>93.88297872340425</v>
      </c>
      <c r="I31" s="107">
        <v>48</v>
      </c>
      <c r="J31" s="107">
        <v>0</v>
      </c>
      <c r="K31" s="107">
        <v>-100</v>
      </c>
      <c r="L31" s="107">
        <v>152</v>
      </c>
      <c r="M31" s="107">
        <v>141</v>
      </c>
      <c r="N31" s="107">
        <v>-7.2368421052631575</v>
      </c>
      <c r="O31" s="107">
        <v>1301</v>
      </c>
      <c r="P31" s="107">
        <v>1565</v>
      </c>
      <c r="Q31" s="107">
        <v>20.292083013066872</v>
      </c>
    </row>
    <row r="32" spans="1:17" s="8" customFormat="1" ht="19.5" customHeight="1">
      <c r="A32" s="40" t="s">
        <v>265</v>
      </c>
      <c r="B32" s="40"/>
      <c r="C32" s="109">
        <v>3008</v>
      </c>
      <c r="D32" s="109">
        <v>2991</v>
      </c>
      <c r="E32" s="109">
        <v>-0.5651595744680851</v>
      </c>
      <c r="F32" s="109">
        <v>3767</v>
      </c>
      <c r="G32" s="109">
        <v>3724</v>
      </c>
      <c r="H32" s="109">
        <v>-1.141491903371383</v>
      </c>
      <c r="I32" s="109">
        <v>57</v>
      </c>
      <c r="J32" s="109">
        <v>27</v>
      </c>
      <c r="K32" s="109">
        <v>-52.63157894736842</v>
      </c>
      <c r="L32" s="109">
        <v>778</v>
      </c>
      <c r="M32" s="109">
        <v>781</v>
      </c>
      <c r="N32" s="109">
        <v>0.3856041131105398</v>
      </c>
      <c r="O32" s="109">
        <v>7610</v>
      </c>
      <c r="P32" s="109">
        <v>7523</v>
      </c>
      <c r="Q32" s="109">
        <v>-1.1432325886990802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0.1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 t="s">
        <v>266</v>
      </c>
    </row>
    <row r="5" spans="1:17" ht="27.75" customHeight="1" thickBot="1">
      <c r="A5" s="42"/>
      <c r="B5" s="42"/>
      <c r="C5" s="139" t="s">
        <v>342</v>
      </c>
      <c r="D5" s="139"/>
      <c r="E5" s="139"/>
      <c r="F5" s="139" t="s">
        <v>343</v>
      </c>
      <c r="G5" s="139"/>
      <c r="H5" s="139"/>
      <c r="I5" s="139" t="s">
        <v>344</v>
      </c>
      <c r="J5" s="139"/>
      <c r="K5" s="139"/>
      <c r="L5" s="139" t="s">
        <v>345</v>
      </c>
      <c r="M5" s="139"/>
      <c r="N5" s="139"/>
      <c r="O5" s="139" t="s">
        <v>1</v>
      </c>
      <c r="P5" s="139"/>
      <c r="Q5" s="139"/>
    </row>
    <row r="6" spans="1:17" ht="25.5">
      <c r="A6" s="83" t="s">
        <v>84</v>
      </c>
      <c r="B6" s="83" t="s">
        <v>348</v>
      </c>
      <c r="C6" s="85">
        <v>2008</v>
      </c>
      <c r="D6" s="85">
        <v>2009</v>
      </c>
      <c r="E6" s="99" t="s">
        <v>77</v>
      </c>
      <c r="F6" s="85">
        <v>2008</v>
      </c>
      <c r="G6" s="85">
        <v>2009</v>
      </c>
      <c r="H6" s="99" t="s">
        <v>77</v>
      </c>
      <c r="I6" s="85">
        <v>2008</v>
      </c>
      <c r="J6" s="85">
        <v>2009</v>
      </c>
      <c r="K6" s="99" t="s">
        <v>77</v>
      </c>
      <c r="L6" s="85">
        <v>2008</v>
      </c>
      <c r="M6" s="85">
        <v>2009</v>
      </c>
      <c r="N6" s="99" t="s">
        <v>77</v>
      </c>
      <c r="O6" s="85">
        <v>2008</v>
      </c>
      <c r="P6" s="85">
        <v>2009</v>
      </c>
      <c r="Q6" s="99" t="s">
        <v>77</v>
      </c>
    </row>
    <row r="7" spans="1:17" s="8" customFormat="1" ht="25.5">
      <c r="A7" s="112" t="s">
        <v>267</v>
      </c>
      <c r="B7" s="8" t="s">
        <v>268</v>
      </c>
      <c r="C7" s="102">
        <v>3548</v>
      </c>
      <c r="D7" s="102">
        <v>4021</v>
      </c>
      <c r="E7" s="102">
        <v>13.331454277038574</v>
      </c>
      <c r="F7" s="102">
        <v>1321</v>
      </c>
      <c r="G7" s="102">
        <v>1352</v>
      </c>
      <c r="H7" s="102">
        <v>2.3467071056365967</v>
      </c>
      <c r="I7" s="102">
        <v>131</v>
      </c>
      <c r="J7" s="102">
        <v>119</v>
      </c>
      <c r="K7" s="102">
        <v>-9.16030502319336</v>
      </c>
      <c r="L7" s="102">
        <v>412</v>
      </c>
      <c r="M7" s="102">
        <v>409</v>
      </c>
      <c r="N7" s="102">
        <v>-0.7281553149223328</v>
      </c>
      <c r="O7" s="102">
        <v>5412</v>
      </c>
      <c r="P7" s="102">
        <v>5901</v>
      </c>
      <c r="Q7" s="102">
        <v>9.035476684570312</v>
      </c>
    </row>
    <row r="8" spans="1:17" s="8" customFormat="1" ht="19.5" customHeight="1">
      <c r="A8" s="100"/>
      <c r="B8" s="8" t="s">
        <v>270</v>
      </c>
      <c r="C8" s="102">
        <v>323</v>
      </c>
      <c r="D8" s="102">
        <v>345</v>
      </c>
      <c r="E8" s="102">
        <v>6.811145305633545</v>
      </c>
      <c r="F8" s="102">
        <v>0</v>
      </c>
      <c r="G8" s="102">
        <v>96</v>
      </c>
      <c r="H8" s="102">
        <v>0</v>
      </c>
      <c r="I8" s="102">
        <v>0</v>
      </c>
      <c r="J8" s="102">
        <v>0</v>
      </c>
      <c r="K8" s="102">
        <v>0</v>
      </c>
      <c r="L8" s="102">
        <v>33</v>
      </c>
      <c r="M8" s="102">
        <v>42</v>
      </c>
      <c r="N8" s="102">
        <v>27.272727966308594</v>
      </c>
      <c r="O8" s="102">
        <v>356</v>
      </c>
      <c r="P8" s="102">
        <v>483</v>
      </c>
      <c r="Q8" s="102">
        <v>35.674156188964844</v>
      </c>
    </row>
    <row r="9" spans="1:17" s="8" customFormat="1" ht="19.5" customHeight="1">
      <c r="A9" s="100"/>
      <c r="B9" s="8" t="s">
        <v>272</v>
      </c>
      <c r="C9" s="102">
        <v>599</v>
      </c>
      <c r="D9" s="102">
        <v>370</v>
      </c>
      <c r="E9" s="102">
        <v>-38.230384826660156</v>
      </c>
      <c r="F9" s="102">
        <v>210</v>
      </c>
      <c r="G9" s="102">
        <v>194</v>
      </c>
      <c r="H9" s="102">
        <v>-7.61904764175415</v>
      </c>
      <c r="I9" s="102">
        <v>0</v>
      </c>
      <c r="J9" s="102">
        <v>0</v>
      </c>
      <c r="K9" s="102">
        <v>0</v>
      </c>
      <c r="L9" s="102">
        <v>0</v>
      </c>
      <c r="M9" s="102">
        <v>8</v>
      </c>
      <c r="N9" s="102">
        <v>0</v>
      </c>
      <c r="O9" s="102">
        <v>809</v>
      </c>
      <c r="P9" s="102">
        <v>572</v>
      </c>
      <c r="Q9" s="102">
        <v>-29.295427322387695</v>
      </c>
    </row>
    <row r="10" spans="1:17" s="8" customFormat="1" ht="19.5" customHeight="1">
      <c r="A10" s="100"/>
      <c r="B10" s="8" t="s">
        <v>57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13</v>
      </c>
      <c r="N10" s="102">
        <v>0</v>
      </c>
      <c r="O10" s="102">
        <v>0</v>
      </c>
      <c r="P10" s="102">
        <v>13</v>
      </c>
      <c r="Q10" s="102">
        <v>0</v>
      </c>
    </row>
    <row r="11" spans="1:17" s="8" customFormat="1" ht="19.5" customHeight="1">
      <c r="A11" s="103"/>
      <c r="B11" s="104" t="s">
        <v>1</v>
      </c>
      <c r="C11" s="107">
        <v>4470</v>
      </c>
      <c r="D11" s="107">
        <v>4736</v>
      </c>
      <c r="E11" s="107">
        <v>5.950782997762864</v>
      </c>
      <c r="F11" s="104">
        <v>1531</v>
      </c>
      <c r="G11" s="107">
        <v>1642</v>
      </c>
      <c r="H11" s="107">
        <v>7.3</v>
      </c>
      <c r="I11" s="107">
        <v>131</v>
      </c>
      <c r="J11" s="107">
        <v>119</v>
      </c>
      <c r="K11" s="107">
        <v>-9.2</v>
      </c>
      <c r="L11" s="107">
        <v>445</v>
      </c>
      <c r="M11" s="107">
        <v>472</v>
      </c>
      <c r="N11" s="107">
        <v>6.067415730337078</v>
      </c>
      <c r="O11" s="107">
        <v>6577</v>
      </c>
      <c r="P11" s="107">
        <v>6969</v>
      </c>
      <c r="Q11" s="107">
        <v>5.960164208605748</v>
      </c>
    </row>
    <row r="12" spans="1:17" s="8" customFormat="1" ht="19.5" customHeight="1">
      <c r="A12" s="100" t="s">
        <v>275</v>
      </c>
      <c r="B12" s="8" t="s">
        <v>275</v>
      </c>
      <c r="C12" s="102">
        <v>2178</v>
      </c>
      <c r="D12" s="102">
        <v>2277</v>
      </c>
      <c r="E12" s="102">
        <v>4.545454502105713</v>
      </c>
      <c r="F12" s="102">
        <v>857</v>
      </c>
      <c r="G12" s="102">
        <v>886</v>
      </c>
      <c r="H12" s="102">
        <v>3.383897304534912</v>
      </c>
      <c r="I12" s="102">
        <v>80</v>
      </c>
      <c r="J12" s="102">
        <v>80</v>
      </c>
      <c r="K12" s="102">
        <v>0</v>
      </c>
      <c r="L12" s="102">
        <v>813</v>
      </c>
      <c r="M12" s="102">
        <v>913</v>
      </c>
      <c r="N12" s="102">
        <v>12.30012321472168</v>
      </c>
      <c r="O12" s="102">
        <v>3928</v>
      </c>
      <c r="P12" s="102">
        <v>4156</v>
      </c>
      <c r="Q12" s="102">
        <v>5.80448055267334</v>
      </c>
    </row>
    <row r="13" spans="1:17" s="8" customFormat="1" ht="19.5" customHeight="1">
      <c r="A13" s="103"/>
      <c r="B13" s="104" t="s">
        <v>1</v>
      </c>
      <c r="C13" s="107">
        <v>2178</v>
      </c>
      <c r="D13" s="107">
        <v>2277</v>
      </c>
      <c r="E13" s="107">
        <v>4.545454545454546</v>
      </c>
      <c r="F13" s="104">
        <v>857</v>
      </c>
      <c r="G13" s="107">
        <v>886</v>
      </c>
      <c r="H13" s="107">
        <v>3.4</v>
      </c>
      <c r="I13" s="107">
        <v>80</v>
      </c>
      <c r="J13" s="107">
        <v>80</v>
      </c>
      <c r="K13" s="107">
        <v>0</v>
      </c>
      <c r="L13" s="107">
        <v>813</v>
      </c>
      <c r="M13" s="107">
        <v>913</v>
      </c>
      <c r="N13" s="107">
        <v>12.300123001230013</v>
      </c>
      <c r="O13" s="107">
        <v>3928</v>
      </c>
      <c r="P13" s="107">
        <v>4156</v>
      </c>
      <c r="Q13" s="107">
        <v>5.8044806517311605</v>
      </c>
    </row>
    <row r="14" spans="1:17" s="8" customFormat="1" ht="19.5" customHeight="1">
      <c r="A14" s="100" t="s">
        <v>277</v>
      </c>
      <c r="B14" s="8" t="s">
        <v>278</v>
      </c>
      <c r="C14" s="102">
        <v>0</v>
      </c>
      <c r="D14" s="102">
        <v>256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528</v>
      </c>
      <c r="M14" s="102">
        <v>608</v>
      </c>
      <c r="N14" s="102">
        <v>15.151515007019043</v>
      </c>
      <c r="O14" s="102">
        <v>528</v>
      </c>
      <c r="P14" s="102">
        <v>864</v>
      </c>
      <c r="Q14" s="102">
        <v>63.6363639831543</v>
      </c>
    </row>
    <row r="15" spans="1:17" s="8" customFormat="1" ht="19.5" customHeight="1">
      <c r="A15" s="100"/>
      <c r="B15" s="8" t="s">
        <v>280</v>
      </c>
      <c r="C15" s="102">
        <v>1509</v>
      </c>
      <c r="D15" s="102">
        <v>1621</v>
      </c>
      <c r="E15" s="102">
        <v>7.422133922576904</v>
      </c>
      <c r="F15" s="102">
        <v>865</v>
      </c>
      <c r="G15" s="102">
        <v>1181</v>
      </c>
      <c r="H15" s="102">
        <v>36.53179168701172</v>
      </c>
      <c r="I15" s="102">
        <v>0</v>
      </c>
      <c r="J15" s="102">
        <v>0</v>
      </c>
      <c r="K15" s="102">
        <v>0</v>
      </c>
      <c r="L15" s="102">
        <v>722</v>
      </c>
      <c r="M15" s="102">
        <v>772</v>
      </c>
      <c r="N15" s="102">
        <v>6.925207614898682</v>
      </c>
      <c r="O15" s="102">
        <v>3096</v>
      </c>
      <c r="P15" s="102">
        <v>3574</v>
      </c>
      <c r="Q15" s="102">
        <v>15.439276695251465</v>
      </c>
    </row>
    <row r="16" spans="1:17" s="8" customFormat="1" ht="19.5" customHeight="1">
      <c r="A16" s="103"/>
      <c r="B16" s="104" t="s">
        <v>1</v>
      </c>
      <c r="C16" s="107">
        <v>1509</v>
      </c>
      <c r="D16" s="107">
        <v>1877</v>
      </c>
      <c r="E16" s="107">
        <v>24.3870112657389</v>
      </c>
      <c r="F16" s="104">
        <v>865</v>
      </c>
      <c r="G16" s="107">
        <v>1181</v>
      </c>
      <c r="H16" s="107">
        <v>36.5</v>
      </c>
      <c r="I16" s="107">
        <v>0</v>
      </c>
      <c r="J16" s="107">
        <v>0</v>
      </c>
      <c r="K16" s="104"/>
      <c r="L16" s="107">
        <v>1250</v>
      </c>
      <c r="M16" s="107">
        <v>1380</v>
      </c>
      <c r="N16" s="107">
        <v>10.4</v>
      </c>
      <c r="O16" s="107">
        <v>3624</v>
      </c>
      <c r="P16" s="107">
        <v>4438</v>
      </c>
      <c r="Q16" s="107">
        <v>22.461368653421633</v>
      </c>
    </row>
    <row r="17" spans="1:17" s="8" customFormat="1" ht="19.5" customHeight="1">
      <c r="A17" s="100" t="s">
        <v>282</v>
      </c>
      <c r="B17" s="8" t="s">
        <v>282</v>
      </c>
      <c r="C17" s="102">
        <v>6942</v>
      </c>
      <c r="D17" s="102">
        <v>7759</v>
      </c>
      <c r="E17" s="102">
        <v>11.768942832946777</v>
      </c>
      <c r="F17" s="102">
        <v>1585</v>
      </c>
      <c r="G17" s="102">
        <v>1519</v>
      </c>
      <c r="H17" s="102">
        <v>-4.164037704467773</v>
      </c>
      <c r="I17" s="102">
        <v>148</v>
      </c>
      <c r="J17" s="102">
        <v>176</v>
      </c>
      <c r="K17" s="102">
        <v>18.91891860961914</v>
      </c>
      <c r="L17" s="102">
        <v>155</v>
      </c>
      <c r="M17" s="102">
        <v>211</v>
      </c>
      <c r="N17" s="102">
        <v>36.129032135009766</v>
      </c>
      <c r="O17" s="102">
        <v>8830</v>
      </c>
      <c r="P17" s="102">
        <v>9665</v>
      </c>
      <c r="Q17" s="102">
        <v>9.456398963928223</v>
      </c>
    </row>
    <row r="18" spans="1:17" s="8" customFormat="1" ht="19.5" customHeight="1">
      <c r="A18" s="103"/>
      <c r="B18" s="104" t="s">
        <v>1</v>
      </c>
      <c r="C18" s="107">
        <v>6942</v>
      </c>
      <c r="D18" s="107">
        <v>7759</v>
      </c>
      <c r="E18" s="107">
        <v>11.768942667819072</v>
      </c>
      <c r="F18" s="104">
        <v>1585</v>
      </c>
      <c r="G18" s="107">
        <v>1519</v>
      </c>
      <c r="H18" s="107">
        <v>-4.2</v>
      </c>
      <c r="I18" s="107">
        <v>148</v>
      </c>
      <c r="J18" s="107">
        <v>176</v>
      </c>
      <c r="K18" s="107">
        <v>18.9</v>
      </c>
      <c r="L18" s="107">
        <v>155</v>
      </c>
      <c r="M18" s="107">
        <v>211</v>
      </c>
      <c r="N18" s="107">
        <v>36.12903225806452</v>
      </c>
      <c r="O18" s="107">
        <v>8830</v>
      </c>
      <c r="P18" s="107">
        <v>9665</v>
      </c>
      <c r="Q18" s="107">
        <v>9.456398640996602</v>
      </c>
    </row>
    <row r="19" spans="1:17" s="8" customFormat="1" ht="19.5" customHeight="1">
      <c r="A19" s="100" t="s">
        <v>285</v>
      </c>
      <c r="B19" s="8" t="s">
        <v>285</v>
      </c>
      <c r="C19" s="102">
        <v>1493</v>
      </c>
      <c r="D19" s="102">
        <v>1633</v>
      </c>
      <c r="E19" s="102">
        <v>9.377093315124512</v>
      </c>
      <c r="F19" s="102">
        <v>897</v>
      </c>
      <c r="G19" s="102">
        <v>755</v>
      </c>
      <c r="H19" s="102">
        <v>-15.830546379089355</v>
      </c>
      <c r="I19" s="102">
        <v>0</v>
      </c>
      <c r="J19" s="102">
        <v>0</v>
      </c>
      <c r="K19" s="102">
        <v>0</v>
      </c>
      <c r="L19" s="102">
        <v>163</v>
      </c>
      <c r="M19" s="102">
        <v>133</v>
      </c>
      <c r="N19" s="102">
        <v>-18.4049072265625</v>
      </c>
      <c r="O19" s="102">
        <v>2553</v>
      </c>
      <c r="P19" s="102">
        <v>2521</v>
      </c>
      <c r="Q19" s="102">
        <v>-1.2534273862838745</v>
      </c>
    </row>
    <row r="20" spans="1:17" s="8" customFormat="1" ht="19.5" customHeight="1">
      <c r="A20" s="103"/>
      <c r="B20" s="104" t="s">
        <v>1</v>
      </c>
      <c r="C20" s="107">
        <v>1493</v>
      </c>
      <c r="D20" s="107">
        <v>1633</v>
      </c>
      <c r="E20" s="107">
        <v>9.377093101138646</v>
      </c>
      <c r="F20" s="104">
        <v>897</v>
      </c>
      <c r="G20" s="107">
        <v>755</v>
      </c>
      <c r="H20" s="107">
        <v>-15.8</v>
      </c>
      <c r="I20" s="107">
        <v>0</v>
      </c>
      <c r="J20" s="107">
        <v>0</v>
      </c>
      <c r="K20" s="104"/>
      <c r="L20" s="107">
        <v>163</v>
      </c>
      <c r="M20" s="107">
        <v>133</v>
      </c>
      <c r="N20" s="107">
        <v>-18.404907975460123</v>
      </c>
      <c r="O20" s="107">
        <v>2553</v>
      </c>
      <c r="P20" s="107">
        <v>2521</v>
      </c>
      <c r="Q20" s="107">
        <v>-1.253427340383862</v>
      </c>
    </row>
    <row r="21" spans="1:17" s="8" customFormat="1" ht="19.5" customHeight="1">
      <c r="A21" s="100" t="s">
        <v>287</v>
      </c>
      <c r="B21" s="8" t="s">
        <v>287</v>
      </c>
      <c r="C21" s="102">
        <v>5282</v>
      </c>
      <c r="D21" s="102">
        <v>5127</v>
      </c>
      <c r="E21" s="102">
        <v>-2.9344944953918457</v>
      </c>
      <c r="F21" s="102">
        <v>1494</v>
      </c>
      <c r="G21" s="102">
        <v>1717</v>
      </c>
      <c r="H21" s="102">
        <v>14.926372528076172</v>
      </c>
      <c r="I21" s="102">
        <v>108</v>
      </c>
      <c r="J21" s="102">
        <v>0</v>
      </c>
      <c r="K21" s="102">
        <v>-100</v>
      </c>
      <c r="L21" s="102">
        <v>411</v>
      </c>
      <c r="M21" s="102">
        <v>714</v>
      </c>
      <c r="N21" s="102">
        <v>73.72262573242188</v>
      </c>
      <c r="O21" s="102">
        <v>7295</v>
      </c>
      <c r="P21" s="102">
        <v>7558</v>
      </c>
      <c r="Q21" s="102">
        <v>3.6052091121673584</v>
      </c>
    </row>
    <row r="22" spans="1:17" s="8" customFormat="1" ht="19.5" customHeight="1">
      <c r="A22" s="103"/>
      <c r="B22" s="104" t="s">
        <v>1</v>
      </c>
      <c r="C22" s="107">
        <v>5282</v>
      </c>
      <c r="D22" s="107">
        <v>5127</v>
      </c>
      <c r="E22" s="107">
        <v>-2.9344945096554333</v>
      </c>
      <c r="F22" s="104">
        <v>1494</v>
      </c>
      <c r="G22" s="107">
        <v>1717</v>
      </c>
      <c r="H22" s="107">
        <v>14.9</v>
      </c>
      <c r="I22" s="107">
        <v>108</v>
      </c>
      <c r="J22" s="107">
        <v>0</v>
      </c>
      <c r="K22" s="107">
        <v>-100</v>
      </c>
      <c r="L22" s="107">
        <v>411</v>
      </c>
      <c r="M22" s="107">
        <v>714</v>
      </c>
      <c r="N22" s="107">
        <v>73.72262773722628</v>
      </c>
      <c r="O22" s="107">
        <v>7295</v>
      </c>
      <c r="P22" s="107">
        <v>7558</v>
      </c>
      <c r="Q22" s="107">
        <v>3.605209047292666</v>
      </c>
    </row>
    <row r="23" spans="1:17" s="8" customFormat="1" ht="19.5" customHeight="1">
      <c r="A23" s="100" t="s">
        <v>289</v>
      </c>
      <c r="B23" s="8" t="s">
        <v>289</v>
      </c>
      <c r="C23" s="102">
        <v>1381</v>
      </c>
      <c r="D23" s="102">
        <v>1293</v>
      </c>
      <c r="E23" s="102">
        <v>-6.372194290161133</v>
      </c>
      <c r="F23" s="102">
        <v>748</v>
      </c>
      <c r="G23" s="102">
        <v>691</v>
      </c>
      <c r="H23" s="102">
        <v>-7.620320796966553</v>
      </c>
      <c r="I23" s="102">
        <v>0</v>
      </c>
      <c r="J23" s="102">
        <v>0</v>
      </c>
      <c r="K23" s="102">
        <v>0</v>
      </c>
      <c r="L23" s="102">
        <v>113</v>
      </c>
      <c r="M23" s="102">
        <v>335</v>
      </c>
      <c r="N23" s="102">
        <v>196.46017456054688</v>
      </c>
      <c r="O23" s="102">
        <v>2242</v>
      </c>
      <c r="P23" s="102">
        <v>2319</v>
      </c>
      <c r="Q23" s="102">
        <v>3.4344334602355957</v>
      </c>
    </row>
    <row r="24" spans="1:17" s="8" customFormat="1" ht="19.5" customHeight="1">
      <c r="A24" s="103"/>
      <c r="B24" s="104" t="s">
        <v>1</v>
      </c>
      <c r="C24" s="107">
        <v>1381</v>
      </c>
      <c r="D24" s="107">
        <v>1293</v>
      </c>
      <c r="E24" s="107">
        <v>-6.3721940622737145</v>
      </c>
      <c r="F24" s="104">
        <v>748</v>
      </c>
      <c r="G24" s="107">
        <v>691</v>
      </c>
      <c r="H24" s="107">
        <v>-7.6</v>
      </c>
      <c r="I24" s="107">
        <v>0</v>
      </c>
      <c r="J24" s="107">
        <v>0</v>
      </c>
      <c r="K24" s="104"/>
      <c r="L24" s="107">
        <v>113</v>
      </c>
      <c r="M24" s="107">
        <v>335</v>
      </c>
      <c r="N24" s="107">
        <v>196.46017699115043</v>
      </c>
      <c r="O24" s="107">
        <v>2242</v>
      </c>
      <c r="P24" s="107">
        <v>2319</v>
      </c>
      <c r="Q24" s="107">
        <v>3.434433541480821</v>
      </c>
    </row>
    <row r="25" spans="1:17" s="8" customFormat="1" ht="19.5" customHeight="1">
      <c r="A25" s="100" t="s">
        <v>338</v>
      </c>
      <c r="B25" s="8" t="s">
        <v>283</v>
      </c>
      <c r="C25" s="102">
        <v>1288</v>
      </c>
      <c r="D25" s="102">
        <v>1132</v>
      </c>
      <c r="E25" s="102">
        <v>-12.111801147460938</v>
      </c>
      <c r="F25" s="102">
        <v>116</v>
      </c>
      <c r="G25" s="102">
        <v>92</v>
      </c>
      <c r="H25" s="102">
        <v>-20.689655303955078</v>
      </c>
      <c r="I25" s="102">
        <v>0</v>
      </c>
      <c r="J25" s="102">
        <v>0</v>
      </c>
      <c r="K25" s="102">
        <v>0</v>
      </c>
      <c r="L25" s="102">
        <v>220</v>
      </c>
      <c r="M25" s="102">
        <v>184</v>
      </c>
      <c r="N25" s="102">
        <v>-16.363636016845703</v>
      </c>
      <c r="O25" s="102">
        <v>1624</v>
      </c>
      <c r="P25" s="102">
        <v>1408</v>
      </c>
      <c r="Q25" s="102">
        <v>-13.300492286682129</v>
      </c>
    </row>
    <row r="26" spans="1:17" s="8" customFormat="1" ht="19.5" customHeight="1">
      <c r="A26" s="103"/>
      <c r="B26" s="104" t="s">
        <v>1</v>
      </c>
      <c r="C26" s="107">
        <v>1288</v>
      </c>
      <c r="D26" s="107">
        <v>1132</v>
      </c>
      <c r="E26" s="107">
        <v>-12.111801242236025</v>
      </c>
      <c r="F26" s="107">
        <v>116</v>
      </c>
      <c r="G26" s="107">
        <v>92</v>
      </c>
      <c r="H26" s="107">
        <v>-20.689655172413794</v>
      </c>
      <c r="I26" s="107">
        <v>0</v>
      </c>
      <c r="J26" s="107">
        <v>0</v>
      </c>
      <c r="K26" s="104"/>
      <c r="L26" s="107">
        <v>220</v>
      </c>
      <c r="M26" s="107">
        <v>184</v>
      </c>
      <c r="N26" s="107">
        <v>-16.363636363636363</v>
      </c>
      <c r="O26" s="107">
        <v>1624</v>
      </c>
      <c r="P26" s="107">
        <v>1408</v>
      </c>
      <c r="Q26" s="107">
        <v>-13.300492610837438</v>
      </c>
    </row>
    <row r="27" spans="1:17" s="8" customFormat="1" ht="19.5" customHeight="1">
      <c r="A27" s="40" t="s">
        <v>291</v>
      </c>
      <c r="B27" s="40"/>
      <c r="C27" s="109">
        <v>24543</v>
      </c>
      <c r="D27" s="109">
        <v>25834</v>
      </c>
      <c r="E27" s="109">
        <v>5.260155645194149</v>
      </c>
      <c r="F27" s="109">
        <v>8093</v>
      </c>
      <c r="G27" s="109">
        <v>8483</v>
      </c>
      <c r="H27" s="109">
        <v>4.818979364883233</v>
      </c>
      <c r="I27" s="109">
        <v>467</v>
      </c>
      <c r="J27" s="109">
        <v>375</v>
      </c>
      <c r="K27" s="109">
        <v>-19.700214132762312</v>
      </c>
      <c r="L27" s="109">
        <v>3570</v>
      </c>
      <c r="M27" s="109">
        <v>4342</v>
      </c>
      <c r="N27" s="109">
        <v>21.62464985994398</v>
      </c>
      <c r="O27" s="109">
        <v>36673</v>
      </c>
      <c r="P27" s="109">
        <v>39034</v>
      </c>
      <c r="Q27" s="109">
        <v>6.437978894554577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0.1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 t="s">
        <v>292</v>
      </c>
    </row>
    <row r="5" spans="1:17" s="35" customFormat="1" ht="27.75" customHeight="1" thickBot="1">
      <c r="A5" s="42"/>
      <c r="B5" s="42"/>
      <c r="C5" s="139" t="s">
        <v>342</v>
      </c>
      <c r="D5" s="139"/>
      <c r="E5" s="139"/>
      <c r="F5" s="139" t="s">
        <v>343</v>
      </c>
      <c r="G5" s="139"/>
      <c r="H5" s="139"/>
      <c r="I5" s="139" t="s">
        <v>344</v>
      </c>
      <c r="J5" s="139"/>
      <c r="K5" s="139"/>
      <c r="L5" s="139" t="s">
        <v>345</v>
      </c>
      <c r="M5" s="139"/>
      <c r="N5" s="139"/>
      <c r="O5" s="139" t="s">
        <v>1</v>
      </c>
      <c r="P5" s="139"/>
      <c r="Q5" s="139"/>
    </row>
    <row r="6" spans="1:17" s="35" customFormat="1" ht="25.5">
      <c r="A6" s="83" t="s">
        <v>84</v>
      </c>
      <c r="B6" s="83" t="s">
        <v>348</v>
      </c>
      <c r="C6" s="85">
        <v>2008</v>
      </c>
      <c r="D6" s="85">
        <v>2009</v>
      </c>
      <c r="E6" s="99" t="s">
        <v>77</v>
      </c>
      <c r="F6" s="85">
        <v>2008</v>
      </c>
      <c r="G6" s="85">
        <v>2009</v>
      </c>
      <c r="H6" s="99" t="s">
        <v>77</v>
      </c>
      <c r="I6" s="85">
        <v>2008</v>
      </c>
      <c r="J6" s="85">
        <v>2009</v>
      </c>
      <c r="K6" s="99" t="s">
        <v>77</v>
      </c>
      <c r="L6" s="85">
        <v>2008</v>
      </c>
      <c r="M6" s="85">
        <v>2009</v>
      </c>
      <c r="N6" s="99" t="s">
        <v>77</v>
      </c>
      <c r="O6" s="85">
        <v>2008</v>
      </c>
      <c r="P6" s="85">
        <v>2009</v>
      </c>
      <c r="Q6" s="99" t="s">
        <v>77</v>
      </c>
    </row>
    <row r="7" spans="1:17" s="8" customFormat="1" ht="19.5" customHeight="1">
      <c r="A7" s="100" t="s">
        <v>293</v>
      </c>
      <c r="B7" s="8" t="s">
        <v>294</v>
      </c>
      <c r="C7" s="102">
        <v>6</v>
      </c>
      <c r="D7" s="102">
        <v>2</v>
      </c>
      <c r="E7" s="102">
        <v>-66.66666412353516</v>
      </c>
      <c r="F7" s="102">
        <v>96</v>
      </c>
      <c r="G7" s="102">
        <v>88</v>
      </c>
      <c r="H7" s="102">
        <v>-8.333333015441895</v>
      </c>
      <c r="I7" s="102">
        <v>0</v>
      </c>
      <c r="J7" s="102">
        <v>0</v>
      </c>
      <c r="K7" s="102">
        <v>0</v>
      </c>
      <c r="L7" s="102">
        <v>0</v>
      </c>
      <c r="M7" s="102">
        <v>4</v>
      </c>
      <c r="N7" s="102">
        <v>0</v>
      </c>
      <c r="O7" s="102">
        <v>102</v>
      </c>
      <c r="P7" s="102">
        <v>94</v>
      </c>
      <c r="Q7" s="102">
        <v>-7.843137264251709</v>
      </c>
    </row>
    <row r="8" spans="1:17" s="8" customFormat="1" ht="19.5" customHeight="1">
      <c r="A8" s="100"/>
      <c r="B8" s="8" t="s">
        <v>296</v>
      </c>
      <c r="C8" s="102">
        <v>0</v>
      </c>
      <c r="D8" s="102">
        <v>44</v>
      </c>
      <c r="E8" s="102">
        <v>0</v>
      </c>
      <c r="F8" s="102">
        <v>0</v>
      </c>
      <c r="G8" s="102">
        <v>140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76</v>
      </c>
      <c r="N8" s="102">
        <v>0</v>
      </c>
      <c r="O8" s="102">
        <v>0</v>
      </c>
      <c r="P8" s="102">
        <v>260</v>
      </c>
      <c r="Q8" s="102">
        <v>0</v>
      </c>
    </row>
    <row r="9" spans="1:17" s="8" customFormat="1" ht="19.5" customHeight="1">
      <c r="A9" s="100"/>
      <c r="B9" s="8" t="s">
        <v>298</v>
      </c>
      <c r="C9" s="102">
        <v>8</v>
      </c>
      <c r="D9" s="102">
        <v>0</v>
      </c>
      <c r="E9" s="102">
        <v>-100</v>
      </c>
      <c r="F9" s="102">
        <v>123</v>
      </c>
      <c r="G9" s="102">
        <v>221</v>
      </c>
      <c r="H9" s="102">
        <v>79.67479705810547</v>
      </c>
      <c r="I9" s="102">
        <v>36</v>
      </c>
      <c r="J9" s="102">
        <v>0</v>
      </c>
      <c r="K9" s="102">
        <v>-100</v>
      </c>
      <c r="L9" s="102">
        <v>0</v>
      </c>
      <c r="M9" s="102">
        <v>40</v>
      </c>
      <c r="N9" s="102">
        <v>0</v>
      </c>
      <c r="O9" s="102">
        <v>167</v>
      </c>
      <c r="P9" s="102">
        <v>261</v>
      </c>
      <c r="Q9" s="102">
        <v>56.28742599487305</v>
      </c>
    </row>
    <row r="10" spans="1:17" s="8" customFormat="1" ht="19.5" customHeight="1">
      <c r="A10" s="100"/>
      <c r="B10" s="8" t="s">
        <v>300</v>
      </c>
      <c r="C10" s="102">
        <v>4</v>
      </c>
      <c r="D10" s="102">
        <v>0</v>
      </c>
      <c r="E10" s="102">
        <v>-100</v>
      </c>
      <c r="F10" s="102">
        <v>676</v>
      </c>
      <c r="G10" s="102">
        <v>652</v>
      </c>
      <c r="H10" s="102">
        <v>-3.550295829772949</v>
      </c>
      <c r="I10" s="102">
        <v>0</v>
      </c>
      <c r="J10" s="102">
        <v>72</v>
      </c>
      <c r="K10" s="102">
        <v>0</v>
      </c>
      <c r="L10" s="102">
        <v>29</v>
      </c>
      <c r="M10" s="102">
        <v>21</v>
      </c>
      <c r="N10" s="102">
        <v>-27.586206436157227</v>
      </c>
      <c r="O10" s="102">
        <v>709</v>
      </c>
      <c r="P10" s="102">
        <v>745</v>
      </c>
      <c r="Q10" s="102">
        <v>5.077574253082275</v>
      </c>
    </row>
    <row r="11" spans="1:17" s="8" customFormat="1" ht="19.5" customHeight="1">
      <c r="A11" s="100"/>
      <c r="B11" s="8" t="s">
        <v>302</v>
      </c>
      <c r="C11" s="102">
        <v>12</v>
      </c>
      <c r="D11" s="102">
        <v>12</v>
      </c>
      <c r="E11" s="102">
        <v>0</v>
      </c>
      <c r="F11" s="102">
        <v>892</v>
      </c>
      <c r="G11" s="102">
        <v>1046</v>
      </c>
      <c r="H11" s="102">
        <v>17.26457405090332</v>
      </c>
      <c r="I11" s="102">
        <v>71</v>
      </c>
      <c r="J11" s="102">
        <v>0</v>
      </c>
      <c r="K11" s="102">
        <v>-100</v>
      </c>
      <c r="L11" s="102">
        <v>193</v>
      </c>
      <c r="M11" s="102">
        <v>206</v>
      </c>
      <c r="N11" s="102">
        <v>6.735751152038574</v>
      </c>
      <c r="O11" s="102">
        <v>1168</v>
      </c>
      <c r="P11" s="102">
        <v>1264</v>
      </c>
      <c r="Q11" s="102">
        <v>8.219178199768066</v>
      </c>
    </row>
    <row r="12" spans="1:17" s="8" customFormat="1" ht="19.5" customHeight="1">
      <c r="A12" s="100"/>
      <c r="B12" s="8" t="s">
        <v>304</v>
      </c>
      <c r="C12" s="102">
        <v>32</v>
      </c>
      <c r="D12" s="102">
        <v>24</v>
      </c>
      <c r="E12" s="102">
        <v>-25</v>
      </c>
      <c r="F12" s="102">
        <v>128</v>
      </c>
      <c r="G12" s="102">
        <v>20</v>
      </c>
      <c r="H12" s="102">
        <v>-84.375</v>
      </c>
      <c r="I12" s="102">
        <v>0</v>
      </c>
      <c r="J12" s="102">
        <v>0</v>
      </c>
      <c r="K12" s="102">
        <v>0</v>
      </c>
      <c r="L12" s="102">
        <v>0</v>
      </c>
      <c r="M12" s="102">
        <v>60</v>
      </c>
      <c r="N12" s="102">
        <v>0</v>
      </c>
      <c r="O12" s="102">
        <v>160</v>
      </c>
      <c r="P12" s="102">
        <v>104</v>
      </c>
      <c r="Q12" s="102">
        <v>-35</v>
      </c>
    </row>
    <row r="13" spans="1:17" s="8" customFormat="1" ht="19.5" customHeight="1">
      <c r="A13" s="100"/>
      <c r="B13" s="8" t="s">
        <v>339</v>
      </c>
      <c r="C13" s="102">
        <v>100</v>
      </c>
      <c r="D13" s="102">
        <v>0</v>
      </c>
      <c r="E13" s="102">
        <v>-100</v>
      </c>
      <c r="F13" s="102">
        <v>108</v>
      </c>
      <c r="G13" s="102">
        <v>0</v>
      </c>
      <c r="H13" s="102">
        <v>-100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208</v>
      </c>
      <c r="P13" s="102">
        <v>0</v>
      </c>
      <c r="Q13" s="102">
        <v>-100</v>
      </c>
    </row>
    <row r="14" spans="1:17" s="8" customFormat="1" ht="19.5" customHeight="1">
      <c r="A14" s="100"/>
      <c r="B14" s="8" t="s">
        <v>293</v>
      </c>
      <c r="C14" s="102">
        <v>2006</v>
      </c>
      <c r="D14" s="102">
        <v>1608</v>
      </c>
      <c r="E14" s="102">
        <v>-19.840478897094727</v>
      </c>
      <c r="F14" s="102">
        <v>1924</v>
      </c>
      <c r="G14" s="102">
        <v>1047</v>
      </c>
      <c r="H14" s="102">
        <v>-45.58211898803711</v>
      </c>
      <c r="I14" s="102">
        <v>819</v>
      </c>
      <c r="J14" s="102">
        <v>12</v>
      </c>
      <c r="K14" s="102">
        <v>-98.53479766845703</v>
      </c>
      <c r="L14" s="102">
        <v>1918</v>
      </c>
      <c r="M14" s="102">
        <v>4237</v>
      </c>
      <c r="N14" s="102">
        <v>120.90719604492188</v>
      </c>
      <c r="O14" s="102">
        <v>6667</v>
      </c>
      <c r="P14" s="102">
        <v>6904</v>
      </c>
      <c r="Q14" s="102">
        <v>3.5548222064971924</v>
      </c>
    </row>
    <row r="15" spans="2:17" s="8" customFormat="1" ht="19.5" customHeight="1">
      <c r="B15" s="123" t="s">
        <v>1</v>
      </c>
      <c r="C15" s="125">
        <v>2168</v>
      </c>
      <c r="D15" s="125">
        <v>1690</v>
      </c>
      <c r="E15" s="125">
        <v>-22.047970479704798</v>
      </c>
      <c r="F15" s="125">
        <v>3947</v>
      </c>
      <c r="G15" s="125">
        <v>3214</v>
      </c>
      <c r="H15" s="125">
        <v>-18.571066632885735</v>
      </c>
      <c r="I15" s="125">
        <v>926</v>
      </c>
      <c r="J15" s="125">
        <v>84</v>
      </c>
      <c r="K15" s="125">
        <v>-90.92872570194385</v>
      </c>
      <c r="L15" s="125">
        <v>2140</v>
      </c>
      <c r="M15" s="125">
        <v>4644</v>
      </c>
      <c r="N15" s="125">
        <v>117.00934579439253</v>
      </c>
      <c r="O15" s="125">
        <v>9181</v>
      </c>
      <c r="P15" s="125">
        <v>9632</v>
      </c>
      <c r="Q15" s="125">
        <v>4.912318919507679</v>
      </c>
    </row>
    <row r="16" spans="1:17" s="8" customFormat="1" ht="19.5" customHeight="1">
      <c r="A16" s="40" t="s">
        <v>307</v>
      </c>
      <c r="B16" s="40"/>
      <c r="C16" s="109">
        <v>2168</v>
      </c>
      <c r="D16" s="109">
        <v>1690</v>
      </c>
      <c r="E16" s="109">
        <v>-22.047970479704798</v>
      </c>
      <c r="F16" s="109">
        <v>3947</v>
      </c>
      <c r="G16" s="109">
        <v>3214</v>
      </c>
      <c r="H16" s="109">
        <v>-18.571066632885735</v>
      </c>
      <c r="I16" s="109">
        <v>926</v>
      </c>
      <c r="J16" s="109">
        <v>84</v>
      </c>
      <c r="K16" s="109">
        <v>-90.92872570194385</v>
      </c>
      <c r="L16" s="109">
        <v>2140</v>
      </c>
      <c r="M16" s="109">
        <v>4644</v>
      </c>
      <c r="N16" s="109">
        <v>117.00934579439253</v>
      </c>
      <c r="O16" s="109">
        <v>9181</v>
      </c>
      <c r="P16" s="109">
        <v>9632</v>
      </c>
      <c r="Q16" s="109">
        <v>4.912318919507679</v>
      </c>
    </row>
    <row r="18" ht="15.75">
      <c r="A18" s="2" t="s">
        <v>308</v>
      </c>
    </row>
    <row r="19" spans="1:17" s="35" customFormat="1" ht="13.5" thickBot="1">
      <c r="A19" s="42"/>
      <c r="B19" s="42"/>
      <c r="C19" s="139" t="s">
        <v>342</v>
      </c>
      <c r="D19" s="139"/>
      <c r="E19" s="139"/>
      <c r="F19" s="139" t="s">
        <v>343</v>
      </c>
      <c r="G19" s="139"/>
      <c r="H19" s="139"/>
      <c r="I19" s="139" t="s">
        <v>344</v>
      </c>
      <c r="J19" s="139"/>
      <c r="K19" s="139"/>
      <c r="L19" s="139" t="s">
        <v>345</v>
      </c>
      <c r="M19" s="139"/>
      <c r="N19" s="139"/>
      <c r="O19" s="139" t="s">
        <v>1</v>
      </c>
      <c r="P19" s="139"/>
      <c r="Q19" s="139"/>
    </row>
    <row r="20" spans="1:17" s="35" customFormat="1" ht="25.5">
      <c r="A20" s="83" t="s">
        <v>84</v>
      </c>
      <c r="B20" s="83" t="s">
        <v>348</v>
      </c>
      <c r="C20" s="85">
        <v>2008</v>
      </c>
      <c r="D20" s="85">
        <v>2009</v>
      </c>
      <c r="E20" s="99" t="s">
        <v>77</v>
      </c>
      <c r="F20" s="85">
        <v>2008</v>
      </c>
      <c r="G20" s="85">
        <v>2009</v>
      </c>
      <c r="H20" s="99" t="s">
        <v>77</v>
      </c>
      <c r="I20" s="85">
        <v>2008</v>
      </c>
      <c r="J20" s="85">
        <v>2009</v>
      </c>
      <c r="K20" s="99" t="s">
        <v>77</v>
      </c>
      <c r="L20" s="85">
        <v>2008</v>
      </c>
      <c r="M20" s="85">
        <v>2009</v>
      </c>
      <c r="N20" s="99" t="s">
        <v>77</v>
      </c>
      <c r="O20" s="85">
        <v>2008</v>
      </c>
      <c r="P20" s="85">
        <v>2009</v>
      </c>
      <c r="Q20" s="99" t="s">
        <v>77</v>
      </c>
    </row>
    <row r="21" spans="1:17" s="8" customFormat="1" ht="19.5" customHeight="1">
      <c r="A21" s="100" t="s">
        <v>3</v>
      </c>
      <c r="B21" s="8" t="s">
        <v>3</v>
      </c>
      <c r="C21" s="102">
        <v>5165</v>
      </c>
      <c r="D21" s="102">
        <v>4549</v>
      </c>
      <c r="E21" s="102">
        <v>-11.926427841186523</v>
      </c>
      <c r="F21" s="102">
        <v>2828.5</v>
      </c>
      <c r="G21" s="102">
        <v>2807.5</v>
      </c>
      <c r="H21" s="102">
        <v>-0.7424429655075073</v>
      </c>
      <c r="I21" s="102">
        <v>237</v>
      </c>
      <c r="J21" s="102">
        <v>316</v>
      </c>
      <c r="K21" s="102">
        <v>33.33333206176758</v>
      </c>
      <c r="L21" s="102">
        <v>247</v>
      </c>
      <c r="M21" s="102">
        <v>249</v>
      </c>
      <c r="N21" s="102">
        <v>0.8097165822982788</v>
      </c>
      <c r="O21" s="102">
        <v>8477.5</v>
      </c>
      <c r="P21" s="102">
        <v>7921.5</v>
      </c>
      <c r="Q21" s="102">
        <v>-6.558537483215332</v>
      </c>
    </row>
    <row r="22" spans="1:17" s="8" customFormat="1" ht="19.5" customHeight="1">
      <c r="A22" s="100"/>
      <c r="B22" s="8" t="s">
        <v>310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8</v>
      </c>
      <c r="N22" s="102">
        <v>0</v>
      </c>
      <c r="O22" s="102">
        <v>0</v>
      </c>
      <c r="P22" s="102">
        <v>8</v>
      </c>
      <c r="Q22" s="102">
        <v>0</v>
      </c>
    </row>
    <row r="23" spans="2:17" s="8" customFormat="1" ht="19.5" customHeight="1">
      <c r="B23" s="123" t="s">
        <v>1</v>
      </c>
      <c r="C23" s="125">
        <v>5165</v>
      </c>
      <c r="D23" s="125">
        <v>4549</v>
      </c>
      <c r="E23" s="125">
        <v>-11.926427879961278</v>
      </c>
      <c r="F23" s="125">
        <v>2828.5</v>
      </c>
      <c r="G23" s="125">
        <v>2807.5</v>
      </c>
      <c r="H23" s="125">
        <v>-0.7424429909846209</v>
      </c>
      <c r="I23" s="125">
        <v>237</v>
      </c>
      <c r="J23" s="125">
        <v>316</v>
      </c>
      <c r="K23" s="125">
        <v>33.333333333333336</v>
      </c>
      <c r="L23" s="125">
        <v>247</v>
      </c>
      <c r="M23" s="125">
        <v>257</v>
      </c>
      <c r="N23" s="125">
        <v>4.048582995951417</v>
      </c>
      <c r="O23" s="125">
        <v>8477.5</v>
      </c>
      <c r="P23" s="125">
        <v>7929.5</v>
      </c>
      <c r="Q23" s="125">
        <v>-6.464169861397818</v>
      </c>
    </row>
    <row r="24" spans="1:17" s="8" customFormat="1" ht="19.5" customHeight="1">
      <c r="A24" s="40" t="s">
        <v>312</v>
      </c>
      <c r="B24" s="40"/>
      <c r="C24" s="109">
        <v>5165</v>
      </c>
      <c r="D24" s="109">
        <v>4549</v>
      </c>
      <c r="E24" s="109">
        <v>-11.926427879961278</v>
      </c>
      <c r="F24" s="109">
        <v>2828.5</v>
      </c>
      <c r="G24" s="109">
        <v>2807.5</v>
      </c>
      <c r="H24" s="109">
        <v>-0.7424429909846209</v>
      </c>
      <c r="I24" s="109">
        <v>237</v>
      </c>
      <c r="J24" s="109">
        <v>316</v>
      </c>
      <c r="K24" s="109">
        <v>33.333333333333336</v>
      </c>
      <c r="L24" s="109">
        <v>247</v>
      </c>
      <c r="M24" s="109">
        <v>257</v>
      </c>
      <c r="N24" s="109">
        <v>4.048582995951417</v>
      </c>
      <c r="O24" s="109">
        <v>8477.5</v>
      </c>
      <c r="P24" s="109">
        <v>7929.5</v>
      </c>
      <c r="Q24" s="109">
        <v>-6.464169861397818</v>
      </c>
    </row>
  </sheetData>
  <mergeCells count="11">
    <mergeCell ref="O19:Q19"/>
    <mergeCell ref="C19:E19"/>
    <mergeCell ref="F19:H19"/>
    <mergeCell ref="I19:K19"/>
    <mergeCell ref="L19:N19"/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0.1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workbookViewId="0" topLeftCell="A1">
      <selection activeCell="L31" sqref="L31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140" t="s">
        <v>347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ht="15.75">
      <c r="A4" s="2" t="s">
        <v>4</v>
      </c>
    </row>
    <row r="5" spans="1:17" ht="27.75" customHeight="1" thickBot="1">
      <c r="A5" s="42"/>
      <c r="B5" s="42"/>
      <c r="C5" s="139" t="s">
        <v>342</v>
      </c>
      <c r="D5" s="139"/>
      <c r="E5" s="139"/>
      <c r="F5" s="139" t="s">
        <v>343</v>
      </c>
      <c r="G5" s="139"/>
      <c r="H5" s="139"/>
      <c r="I5" s="139" t="s">
        <v>344</v>
      </c>
      <c r="J5" s="139"/>
      <c r="K5" s="139"/>
      <c r="L5" s="139" t="s">
        <v>345</v>
      </c>
      <c r="M5" s="139"/>
      <c r="N5" s="139"/>
      <c r="O5" s="139" t="s">
        <v>1</v>
      </c>
      <c r="P5" s="139"/>
      <c r="Q5" s="139"/>
    </row>
    <row r="6" spans="1:17" ht="25.5">
      <c r="A6" s="83" t="s">
        <v>84</v>
      </c>
      <c r="B6" s="83" t="s">
        <v>348</v>
      </c>
      <c r="C6" s="85">
        <v>2008</v>
      </c>
      <c r="D6" s="85">
        <v>2009</v>
      </c>
      <c r="E6" s="99" t="s">
        <v>77</v>
      </c>
      <c r="F6" s="85">
        <v>2008</v>
      </c>
      <c r="G6" s="85">
        <v>2009</v>
      </c>
      <c r="H6" s="99" t="s">
        <v>77</v>
      </c>
      <c r="I6" s="85">
        <v>2008</v>
      </c>
      <c r="J6" s="85">
        <v>2009</v>
      </c>
      <c r="K6" s="99" t="s">
        <v>77</v>
      </c>
      <c r="L6" s="85">
        <v>2008</v>
      </c>
      <c r="M6" s="85">
        <v>2009</v>
      </c>
      <c r="N6" s="99" t="s">
        <v>77</v>
      </c>
      <c r="O6" s="85">
        <v>2008</v>
      </c>
      <c r="P6" s="85">
        <v>2009</v>
      </c>
      <c r="Q6" s="99" t="s">
        <v>77</v>
      </c>
    </row>
    <row r="7" spans="1:17" s="8" customFormat="1" ht="19.5" customHeight="1">
      <c r="A7" s="100" t="s">
        <v>4</v>
      </c>
      <c r="B7" s="8" t="s">
        <v>313</v>
      </c>
      <c r="C7" s="102">
        <v>165</v>
      </c>
      <c r="D7" s="102">
        <v>177</v>
      </c>
      <c r="E7" s="102">
        <v>7.2727274894714355</v>
      </c>
      <c r="F7" s="102">
        <v>28</v>
      </c>
      <c r="G7" s="102">
        <v>26</v>
      </c>
      <c r="H7" s="102">
        <v>-7.142857074737549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193</v>
      </c>
      <c r="P7" s="102">
        <v>203</v>
      </c>
      <c r="Q7" s="102">
        <v>5.181347370147705</v>
      </c>
    </row>
    <row r="8" spans="1:17" s="8" customFormat="1" ht="19.5" customHeight="1">
      <c r="A8" s="103"/>
      <c r="B8" s="104" t="s">
        <v>1</v>
      </c>
      <c r="C8" s="107">
        <v>165</v>
      </c>
      <c r="D8" s="107">
        <v>177</v>
      </c>
      <c r="E8" s="107">
        <v>7.2727272727272725</v>
      </c>
      <c r="F8" s="107">
        <v>28</v>
      </c>
      <c r="G8" s="107">
        <v>26</v>
      </c>
      <c r="H8" s="107">
        <v>-7.142857142857143</v>
      </c>
      <c r="I8" s="107">
        <v>0</v>
      </c>
      <c r="J8" s="107">
        <v>0</v>
      </c>
      <c r="K8" s="126" t="s">
        <v>78</v>
      </c>
      <c r="L8" s="107">
        <v>0</v>
      </c>
      <c r="M8" s="107">
        <v>0</v>
      </c>
      <c r="N8" s="126" t="s">
        <v>78</v>
      </c>
      <c r="O8" s="107">
        <v>193</v>
      </c>
      <c r="P8" s="107">
        <v>203</v>
      </c>
      <c r="Q8" s="107">
        <v>5.181347150259067</v>
      </c>
    </row>
    <row r="9" spans="1:17" s="8" customFormat="1" ht="19.5" customHeight="1">
      <c r="A9" s="40" t="s">
        <v>314</v>
      </c>
      <c r="B9" s="40"/>
      <c r="C9" s="109">
        <v>165</v>
      </c>
      <c r="D9" s="109">
        <v>177</v>
      </c>
      <c r="E9" s="109">
        <v>7.2727272727272725</v>
      </c>
      <c r="F9" s="109">
        <v>28</v>
      </c>
      <c r="G9" s="109">
        <v>26</v>
      </c>
      <c r="H9" s="109">
        <v>-7.142857142857143</v>
      </c>
      <c r="I9" s="109">
        <v>0</v>
      </c>
      <c r="J9" s="109">
        <v>0</v>
      </c>
      <c r="K9" s="127" t="s">
        <v>78</v>
      </c>
      <c r="L9" s="109">
        <v>0</v>
      </c>
      <c r="M9" s="109">
        <v>0</v>
      </c>
      <c r="N9" s="127" t="s">
        <v>78</v>
      </c>
      <c r="O9" s="109">
        <v>193</v>
      </c>
      <c r="P9" s="109">
        <v>203</v>
      </c>
      <c r="Q9" s="109">
        <v>5.181347150259067</v>
      </c>
    </row>
    <row r="11" ht="15.75">
      <c r="A11" s="2" t="s">
        <v>44</v>
      </c>
    </row>
    <row r="12" spans="1:17" ht="13.5" thickBot="1">
      <c r="A12" s="42"/>
      <c r="B12" s="42"/>
      <c r="C12" s="139" t="s">
        <v>342</v>
      </c>
      <c r="D12" s="139"/>
      <c r="E12" s="139"/>
      <c r="F12" s="139" t="s">
        <v>343</v>
      </c>
      <c r="G12" s="139"/>
      <c r="H12" s="139"/>
      <c r="I12" s="139" t="s">
        <v>344</v>
      </c>
      <c r="J12" s="139"/>
      <c r="K12" s="139"/>
      <c r="L12" s="139" t="s">
        <v>345</v>
      </c>
      <c r="M12" s="139"/>
      <c r="N12" s="139"/>
      <c r="O12" s="139" t="s">
        <v>1</v>
      </c>
      <c r="P12" s="139"/>
      <c r="Q12" s="139"/>
    </row>
    <row r="13" spans="1:17" ht="25.5">
      <c r="A13" s="83" t="s">
        <v>84</v>
      </c>
      <c r="B13" s="83" t="s">
        <v>348</v>
      </c>
      <c r="C13" s="85">
        <v>2008</v>
      </c>
      <c r="D13" s="85">
        <v>2009</v>
      </c>
      <c r="E13" s="99" t="s">
        <v>77</v>
      </c>
      <c r="F13" s="85">
        <v>2008</v>
      </c>
      <c r="G13" s="85">
        <v>2009</v>
      </c>
      <c r="H13" s="99" t="s">
        <v>77</v>
      </c>
      <c r="I13" s="85">
        <v>2008</v>
      </c>
      <c r="J13" s="85">
        <v>2009</v>
      </c>
      <c r="K13" s="99" t="s">
        <v>77</v>
      </c>
      <c r="L13" s="85">
        <v>2008</v>
      </c>
      <c r="M13" s="85">
        <v>2009</v>
      </c>
      <c r="N13" s="99" t="s">
        <v>77</v>
      </c>
      <c r="O13" s="85">
        <v>2008</v>
      </c>
      <c r="P13" s="85">
        <v>2009</v>
      </c>
      <c r="Q13" s="99" t="s">
        <v>77</v>
      </c>
    </row>
    <row r="14" spans="1:17" s="8" customFormat="1" ht="19.5" customHeight="1">
      <c r="A14" s="100" t="s">
        <v>137</v>
      </c>
      <c r="B14" s="8" t="s">
        <v>315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15</v>
      </c>
      <c r="N14" s="102">
        <v>0</v>
      </c>
      <c r="O14" s="102">
        <v>0</v>
      </c>
      <c r="P14" s="102">
        <v>15</v>
      </c>
      <c r="Q14" s="102">
        <v>0</v>
      </c>
    </row>
    <row r="15" spans="1:17" s="8" customFormat="1" ht="19.5" customHeight="1">
      <c r="A15" s="103"/>
      <c r="B15" s="104" t="s">
        <v>1</v>
      </c>
      <c r="C15" s="107">
        <v>0</v>
      </c>
      <c r="D15" s="107">
        <v>0</v>
      </c>
      <c r="E15" s="104"/>
      <c r="F15" s="104">
        <v>0</v>
      </c>
      <c r="G15" s="107">
        <v>0</v>
      </c>
      <c r="H15" s="104"/>
      <c r="I15" s="107">
        <v>0</v>
      </c>
      <c r="J15" s="107">
        <v>0</v>
      </c>
      <c r="K15" s="104"/>
      <c r="L15" s="107">
        <v>0</v>
      </c>
      <c r="M15" s="107">
        <v>15</v>
      </c>
      <c r="N15" s="104"/>
      <c r="O15" s="107">
        <v>0</v>
      </c>
      <c r="P15" s="107">
        <v>15</v>
      </c>
      <c r="Q15" s="104"/>
    </row>
    <row r="16" spans="1:17" s="8" customFormat="1" ht="19.5" customHeight="1">
      <c r="A16" s="100" t="s">
        <v>44</v>
      </c>
      <c r="B16" s="8" t="s">
        <v>317</v>
      </c>
      <c r="C16" s="102">
        <v>3</v>
      </c>
      <c r="D16" s="102">
        <v>3</v>
      </c>
      <c r="E16" s="102">
        <v>0</v>
      </c>
      <c r="F16" s="102">
        <v>5</v>
      </c>
      <c r="G16" s="102">
        <v>7</v>
      </c>
      <c r="H16" s="102">
        <v>40</v>
      </c>
      <c r="I16" s="102">
        <v>0</v>
      </c>
      <c r="J16" s="102">
        <v>0</v>
      </c>
      <c r="K16" s="102">
        <v>0</v>
      </c>
      <c r="L16" s="102">
        <v>9</v>
      </c>
      <c r="M16" s="102">
        <v>12</v>
      </c>
      <c r="N16" s="102">
        <v>33.33333206176758</v>
      </c>
      <c r="O16" s="102">
        <v>17</v>
      </c>
      <c r="P16" s="102">
        <v>22</v>
      </c>
      <c r="Q16" s="102">
        <v>29.41176414489746</v>
      </c>
    </row>
    <row r="17" spans="1:17" s="8" customFormat="1" ht="19.5" customHeight="1">
      <c r="A17" s="100"/>
      <c r="B17" s="8" t="s">
        <v>319</v>
      </c>
      <c r="C17" s="102">
        <v>128</v>
      </c>
      <c r="D17" s="102">
        <v>97</v>
      </c>
      <c r="E17" s="102">
        <v>-24.21875</v>
      </c>
      <c r="F17" s="102">
        <v>13</v>
      </c>
      <c r="G17" s="102">
        <v>24</v>
      </c>
      <c r="H17" s="102">
        <v>84.61538696289062</v>
      </c>
      <c r="I17" s="102">
        <v>0</v>
      </c>
      <c r="J17" s="102">
        <v>0</v>
      </c>
      <c r="K17" s="102">
        <v>0</v>
      </c>
      <c r="L17" s="102">
        <v>89</v>
      </c>
      <c r="M17" s="102">
        <v>88</v>
      </c>
      <c r="N17" s="102">
        <v>-1.1235954761505127</v>
      </c>
      <c r="O17" s="102">
        <v>230</v>
      </c>
      <c r="P17" s="102">
        <v>209</v>
      </c>
      <c r="Q17" s="102">
        <v>-9.1304349899292</v>
      </c>
    </row>
    <row r="18" spans="1:17" s="8" customFormat="1" ht="19.5" customHeight="1">
      <c r="A18" s="100"/>
      <c r="B18" s="8" t="s">
        <v>321</v>
      </c>
      <c r="C18" s="102">
        <v>26</v>
      </c>
      <c r="D18" s="102">
        <v>22</v>
      </c>
      <c r="E18" s="102">
        <v>-15.384614944458008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26</v>
      </c>
      <c r="P18" s="102">
        <v>22</v>
      </c>
      <c r="Q18" s="102">
        <v>-15.384614944458008</v>
      </c>
    </row>
    <row r="19" spans="1:17" s="8" customFormat="1" ht="19.5" customHeight="1">
      <c r="A19" s="100"/>
      <c r="B19" s="8" t="s">
        <v>340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</row>
    <row r="20" spans="1:17" s="8" customFormat="1" ht="19.5" customHeight="1">
      <c r="A20" s="100"/>
      <c r="B20" s="8" t="s">
        <v>323</v>
      </c>
      <c r="C20" s="102">
        <v>15</v>
      </c>
      <c r="D20" s="102">
        <v>12</v>
      </c>
      <c r="E20" s="102">
        <v>-20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15</v>
      </c>
      <c r="P20" s="102">
        <v>12</v>
      </c>
      <c r="Q20" s="102">
        <v>-20</v>
      </c>
    </row>
    <row r="21" spans="1:17" s="8" customFormat="1" ht="19.5" customHeight="1">
      <c r="A21" s="100"/>
      <c r="B21" s="8" t="s">
        <v>325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188</v>
      </c>
      <c r="N21" s="102">
        <v>0</v>
      </c>
      <c r="O21" s="102">
        <v>0</v>
      </c>
      <c r="P21" s="102">
        <v>188</v>
      </c>
      <c r="Q21" s="102">
        <v>0</v>
      </c>
    </row>
    <row r="22" spans="1:17" s="8" customFormat="1" ht="19.5" customHeight="1">
      <c r="A22" s="100"/>
      <c r="B22" s="8" t="s">
        <v>327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108</v>
      </c>
      <c r="M22" s="102">
        <v>108</v>
      </c>
      <c r="N22" s="102">
        <v>0</v>
      </c>
      <c r="O22" s="102">
        <v>108</v>
      </c>
      <c r="P22" s="102">
        <v>108</v>
      </c>
      <c r="Q22" s="102">
        <v>0</v>
      </c>
    </row>
    <row r="23" spans="1:17" s="8" customFormat="1" ht="19.5" customHeight="1">
      <c r="A23" s="103"/>
      <c r="B23" s="104" t="s">
        <v>1</v>
      </c>
      <c r="C23" s="107">
        <v>172</v>
      </c>
      <c r="D23" s="107">
        <v>134</v>
      </c>
      <c r="E23" s="107">
        <v>-22.093023255813954</v>
      </c>
      <c r="F23" s="107">
        <v>18</v>
      </c>
      <c r="G23" s="107">
        <v>31</v>
      </c>
      <c r="H23" s="107">
        <v>72.22222222222223</v>
      </c>
      <c r="I23" s="107">
        <v>0</v>
      </c>
      <c r="J23" s="107">
        <v>0</v>
      </c>
      <c r="K23" s="126" t="s">
        <v>78</v>
      </c>
      <c r="L23" s="107">
        <v>206</v>
      </c>
      <c r="M23" s="107">
        <v>396</v>
      </c>
      <c r="N23" s="107">
        <v>92.23300970873787</v>
      </c>
      <c r="O23" s="107">
        <v>396</v>
      </c>
      <c r="P23" s="107">
        <v>561</v>
      </c>
      <c r="Q23" s="107">
        <v>41.666666666666664</v>
      </c>
    </row>
    <row r="24" spans="1:17" ht="12.75">
      <c r="A24" s="4" t="s">
        <v>329</v>
      </c>
      <c r="B24" s="4"/>
      <c r="C24" s="31">
        <v>172</v>
      </c>
      <c r="D24" s="31">
        <v>134</v>
      </c>
      <c r="E24" s="31">
        <v>-22.093023255813954</v>
      </c>
      <c r="F24" s="31">
        <v>18</v>
      </c>
      <c r="G24" s="31">
        <v>31</v>
      </c>
      <c r="H24" s="31">
        <v>72.22222222222223</v>
      </c>
      <c r="I24" s="31">
        <v>0</v>
      </c>
      <c r="J24" s="31">
        <v>0</v>
      </c>
      <c r="K24" s="127" t="s">
        <v>78</v>
      </c>
      <c r="L24" s="31">
        <v>206</v>
      </c>
      <c r="M24" s="31">
        <v>411</v>
      </c>
      <c r="N24" s="31">
        <v>99.51456310679612</v>
      </c>
      <c r="O24" s="31">
        <v>396</v>
      </c>
      <c r="P24" s="31">
        <v>576</v>
      </c>
      <c r="Q24" s="31">
        <v>45.45454545454545</v>
      </c>
    </row>
    <row r="26" ht="15.75">
      <c r="A26" s="2" t="s">
        <v>79</v>
      </c>
    </row>
    <row r="27" spans="1:17" ht="13.5" thickBot="1">
      <c r="A27" s="42"/>
      <c r="B27" s="42"/>
      <c r="C27" s="139" t="s">
        <v>342</v>
      </c>
      <c r="D27" s="139"/>
      <c r="E27" s="139"/>
      <c r="F27" s="139" t="s">
        <v>343</v>
      </c>
      <c r="G27" s="139"/>
      <c r="H27" s="139"/>
      <c r="I27" s="139" t="s">
        <v>344</v>
      </c>
      <c r="J27" s="139"/>
      <c r="K27" s="139"/>
      <c r="L27" s="139" t="s">
        <v>345</v>
      </c>
      <c r="M27" s="139"/>
      <c r="N27" s="139"/>
      <c r="O27" s="139" t="s">
        <v>1</v>
      </c>
      <c r="P27" s="139"/>
      <c r="Q27" s="139"/>
    </row>
    <row r="28" spans="1:17" ht="25.5">
      <c r="A28" s="83" t="s">
        <v>84</v>
      </c>
      <c r="B28" s="83" t="s">
        <v>348</v>
      </c>
      <c r="C28" s="85">
        <v>2008</v>
      </c>
      <c r="D28" s="85">
        <v>2009</v>
      </c>
      <c r="E28" s="99" t="s">
        <v>77</v>
      </c>
      <c r="F28" s="85">
        <v>2008</v>
      </c>
      <c r="G28" s="85">
        <v>2009</v>
      </c>
      <c r="H28" s="99" t="s">
        <v>77</v>
      </c>
      <c r="I28" s="85">
        <v>2008</v>
      </c>
      <c r="J28" s="85">
        <v>2009</v>
      </c>
      <c r="K28" s="99" t="s">
        <v>77</v>
      </c>
      <c r="L28" s="85">
        <v>2008</v>
      </c>
      <c r="M28" s="85">
        <v>2009</v>
      </c>
      <c r="N28" s="99" t="s">
        <v>77</v>
      </c>
      <c r="O28" s="85">
        <v>2008</v>
      </c>
      <c r="P28" s="85">
        <v>2009</v>
      </c>
      <c r="Q28" s="99" t="s">
        <v>77</v>
      </c>
    </row>
    <row r="29" spans="1:17" s="8" customFormat="1" ht="19.5" customHeight="1">
      <c r="A29" s="100" t="s">
        <v>79</v>
      </c>
      <c r="B29" s="8" t="s">
        <v>79</v>
      </c>
      <c r="C29" s="102">
        <v>78</v>
      </c>
      <c r="D29" s="102">
        <v>70</v>
      </c>
      <c r="E29" s="102">
        <v>-10.256410598754883</v>
      </c>
      <c r="F29" s="102">
        <v>0</v>
      </c>
      <c r="G29" s="102">
        <v>0</v>
      </c>
      <c r="H29" s="102">
        <v>0</v>
      </c>
      <c r="I29" s="102">
        <v>0</v>
      </c>
      <c r="J29" s="102">
        <v>19</v>
      </c>
      <c r="K29" s="102">
        <v>0</v>
      </c>
      <c r="L29" s="102">
        <v>17</v>
      </c>
      <c r="M29" s="102">
        <v>40</v>
      </c>
      <c r="N29" s="102">
        <v>135.2941131591797</v>
      </c>
      <c r="O29" s="102">
        <v>95</v>
      </c>
      <c r="P29" s="102">
        <v>129</v>
      </c>
      <c r="Q29" s="102">
        <v>35.78947448730469</v>
      </c>
    </row>
    <row r="30" spans="1:17" s="8" customFormat="1" ht="19.5" customHeight="1">
      <c r="A30" s="103"/>
      <c r="B30" s="104" t="s">
        <v>1</v>
      </c>
      <c r="C30" s="107">
        <v>78</v>
      </c>
      <c r="D30" s="107">
        <v>70</v>
      </c>
      <c r="E30" s="107">
        <v>-10.256410256410257</v>
      </c>
      <c r="F30" s="107">
        <v>0</v>
      </c>
      <c r="G30" s="107">
        <v>0</v>
      </c>
      <c r="H30" s="126" t="s">
        <v>78</v>
      </c>
      <c r="I30" s="107">
        <v>0</v>
      </c>
      <c r="J30" s="107">
        <v>19</v>
      </c>
      <c r="K30" s="126" t="s">
        <v>78</v>
      </c>
      <c r="L30" s="107">
        <v>17</v>
      </c>
      <c r="M30" s="107">
        <v>40</v>
      </c>
      <c r="N30" s="107">
        <v>135.2941176470588</v>
      </c>
      <c r="O30" s="107">
        <v>95</v>
      </c>
      <c r="P30" s="107">
        <v>129</v>
      </c>
      <c r="Q30" s="107">
        <v>35.78947368421053</v>
      </c>
    </row>
    <row r="31" spans="1:17" s="8" customFormat="1" ht="19.5" customHeight="1">
      <c r="A31" s="40" t="s">
        <v>331</v>
      </c>
      <c r="B31" s="40"/>
      <c r="C31" s="109">
        <v>78</v>
      </c>
      <c r="D31" s="109">
        <v>70</v>
      </c>
      <c r="E31" s="109">
        <v>-10.256410256410257</v>
      </c>
      <c r="F31" s="109">
        <v>0</v>
      </c>
      <c r="G31" s="109">
        <v>0</v>
      </c>
      <c r="H31" s="127" t="s">
        <v>78</v>
      </c>
      <c r="I31" s="109">
        <v>0</v>
      </c>
      <c r="J31" s="109">
        <v>19</v>
      </c>
      <c r="K31" s="127" t="s">
        <v>78</v>
      </c>
      <c r="L31" s="109">
        <v>17</v>
      </c>
      <c r="M31" s="109">
        <v>40</v>
      </c>
      <c r="N31" s="109">
        <v>135.2941176470588</v>
      </c>
      <c r="O31" s="109">
        <v>95</v>
      </c>
      <c r="P31" s="109">
        <v>129</v>
      </c>
      <c r="Q31" s="109">
        <v>35.78947368421053</v>
      </c>
    </row>
  </sheetData>
  <mergeCells count="16">
    <mergeCell ref="O12:Q12"/>
    <mergeCell ref="C27:E27"/>
    <mergeCell ref="F27:H27"/>
    <mergeCell ref="I27:K27"/>
    <mergeCell ref="L27:N27"/>
    <mergeCell ref="O27:Q27"/>
    <mergeCell ref="C12:E12"/>
    <mergeCell ref="F12:H12"/>
    <mergeCell ref="I12:K12"/>
    <mergeCell ref="L12:N12"/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4" bottom="0.3" header="0.15" footer="0.15"/>
  <pageSetup fitToHeight="1" fitToWidth="1" horizontalDpi="600" verticalDpi="600" orientation="landscape" scale="66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workbookViewId="0" topLeftCell="A1">
      <selection activeCell="A1" sqref="A1:C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14" t="s">
        <v>0</v>
      </c>
      <c r="B1" s="14" t="s">
        <v>6</v>
      </c>
      <c r="C1" s="14" t="s">
        <v>3</v>
      </c>
    </row>
    <row r="2" spans="1:3" ht="12.75">
      <c r="A2" s="15" t="s">
        <v>39</v>
      </c>
      <c r="B2" s="15" t="s">
        <v>38</v>
      </c>
      <c r="C2" s="15" t="s">
        <v>40</v>
      </c>
    </row>
    <row r="3" spans="1:3" ht="12.75">
      <c r="A3" s="15" t="s">
        <v>36</v>
      </c>
      <c r="B3" s="15" t="s">
        <v>37</v>
      </c>
      <c r="C3" s="15" t="s">
        <v>41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"/>
  <dimension ref="A4:I32"/>
  <sheetViews>
    <sheetView workbookViewId="0" topLeftCell="A1">
      <selection activeCell="K33" sqref="K33"/>
    </sheetView>
  </sheetViews>
  <sheetFormatPr defaultColWidth="9.140625" defaultRowHeight="12.75"/>
  <cols>
    <col min="1" max="1" width="24.00390625" style="1" customWidth="1"/>
    <col min="2" max="10" width="12.7109375" style="1" customWidth="1"/>
    <col min="11" max="16384" width="9.140625" style="1" customWidth="1"/>
  </cols>
  <sheetData>
    <row r="4" ht="16.5" thickBot="1">
      <c r="A4" s="2" t="s">
        <v>5</v>
      </c>
    </row>
    <row r="5" spans="1:9" ht="27.75" customHeight="1" thickBot="1" thickTop="1">
      <c r="A5" s="3"/>
      <c r="B5" s="141" t="s">
        <v>0</v>
      </c>
      <c r="C5" s="141"/>
      <c r="D5" s="141" t="s">
        <v>6</v>
      </c>
      <c r="E5" s="141"/>
      <c r="F5" s="141" t="s">
        <v>3</v>
      </c>
      <c r="G5" s="141"/>
      <c r="H5" s="141" t="s">
        <v>1</v>
      </c>
      <c r="I5" s="141"/>
    </row>
    <row r="6" spans="1:9" ht="26.25" thickBot="1">
      <c r="A6" s="7" t="s">
        <v>7</v>
      </c>
      <c r="B6" s="5" t="s">
        <v>8</v>
      </c>
      <c r="C6" s="6" t="s">
        <v>9</v>
      </c>
      <c r="D6" s="6" t="s">
        <v>8</v>
      </c>
      <c r="E6" s="6" t="s">
        <v>9</v>
      </c>
      <c r="F6" s="5" t="s">
        <v>8</v>
      </c>
      <c r="G6" s="6" t="s">
        <v>9</v>
      </c>
      <c r="H6" s="5" t="s">
        <v>8</v>
      </c>
      <c r="I6" s="6" t="s">
        <v>9</v>
      </c>
    </row>
    <row r="7" spans="1:9" s="8" customFormat="1" ht="19.5" customHeight="1">
      <c r="A7" s="13" t="s">
        <v>10</v>
      </c>
      <c r="B7" s="8">
        <v>19</v>
      </c>
      <c r="C7" s="8">
        <v>0.2</v>
      </c>
      <c r="D7" s="8">
        <v>2</v>
      </c>
      <c r="E7" s="8">
        <v>0</v>
      </c>
      <c r="H7" s="8">
        <v>21</v>
      </c>
      <c r="I7" s="8">
        <v>0.1</v>
      </c>
    </row>
    <row r="8" spans="1:9" s="8" customFormat="1" ht="19.5" customHeight="1">
      <c r="A8" s="13" t="s">
        <v>11</v>
      </c>
      <c r="B8" s="8">
        <v>82</v>
      </c>
      <c r="C8" s="8">
        <v>1</v>
      </c>
      <c r="D8" s="8">
        <v>255</v>
      </c>
      <c r="E8" s="8">
        <v>5.4</v>
      </c>
      <c r="H8" s="8">
        <v>337</v>
      </c>
      <c r="I8" s="8">
        <v>2.3</v>
      </c>
    </row>
    <row r="9" spans="1:9" s="8" customFormat="1" ht="19.5" customHeight="1">
      <c r="A9" s="13" t="s">
        <v>12</v>
      </c>
      <c r="B9" s="8">
        <v>40</v>
      </c>
      <c r="C9" s="8">
        <v>1.4</v>
      </c>
      <c r="D9" s="8">
        <v>136</v>
      </c>
      <c r="E9" s="8">
        <v>8.2</v>
      </c>
      <c r="F9" s="8">
        <v>2</v>
      </c>
      <c r="G9" s="8">
        <v>0.3</v>
      </c>
      <c r="H9" s="8">
        <v>178</v>
      </c>
      <c r="I9" s="8">
        <v>3.4</v>
      </c>
    </row>
    <row r="10" spans="1:9" s="8" customFormat="1" ht="19.5" customHeight="1">
      <c r="A10" s="13" t="s">
        <v>13</v>
      </c>
      <c r="B10" s="8">
        <v>247</v>
      </c>
      <c r="C10" s="8">
        <v>3.9</v>
      </c>
      <c r="D10" s="8">
        <v>590</v>
      </c>
      <c r="E10" s="8">
        <v>20.5</v>
      </c>
      <c r="F10" s="8">
        <v>6</v>
      </c>
      <c r="G10" s="8">
        <v>1.1</v>
      </c>
      <c r="H10" s="8">
        <v>843</v>
      </c>
      <c r="I10" s="8">
        <v>8.9</v>
      </c>
    </row>
    <row r="11" spans="1:9" s="8" customFormat="1" ht="19.5" customHeight="1">
      <c r="A11" s="13" t="s">
        <v>14</v>
      </c>
      <c r="B11" s="8">
        <v>630</v>
      </c>
      <c r="C11" s="8">
        <v>10.1</v>
      </c>
      <c r="D11" s="8">
        <v>552</v>
      </c>
      <c r="E11" s="8">
        <v>32.1</v>
      </c>
      <c r="F11" s="8">
        <v>2</v>
      </c>
      <c r="G11" s="8">
        <v>1.4</v>
      </c>
      <c r="H11" s="9">
        <v>1184</v>
      </c>
      <c r="I11" s="8">
        <v>16.5</v>
      </c>
    </row>
    <row r="12" spans="1:9" s="8" customFormat="1" ht="19.5" customHeight="1">
      <c r="A12" s="13" t="s">
        <v>15</v>
      </c>
      <c r="B12" s="8">
        <v>99</v>
      </c>
      <c r="C12" s="8">
        <v>11.1</v>
      </c>
      <c r="D12" s="8">
        <v>112</v>
      </c>
      <c r="E12" s="8">
        <v>34.4</v>
      </c>
      <c r="F12" s="8">
        <v>1</v>
      </c>
      <c r="G12" s="8">
        <v>1.5</v>
      </c>
      <c r="H12" s="8">
        <v>212</v>
      </c>
      <c r="I12" s="8">
        <v>17.8</v>
      </c>
    </row>
    <row r="13" spans="1:9" s="8" customFormat="1" ht="19.5" customHeight="1">
      <c r="A13" s="13" t="s">
        <v>16</v>
      </c>
      <c r="B13" s="8">
        <v>324</v>
      </c>
      <c r="C13" s="8">
        <v>14.3</v>
      </c>
      <c r="D13" s="8">
        <v>686</v>
      </c>
      <c r="E13" s="8">
        <v>48.7</v>
      </c>
      <c r="F13" s="8">
        <v>13</v>
      </c>
      <c r="G13" s="8">
        <v>3.4</v>
      </c>
      <c r="H13" s="9">
        <v>1023</v>
      </c>
      <c r="I13" s="8">
        <v>24.4</v>
      </c>
    </row>
    <row r="14" spans="1:9" s="8" customFormat="1" ht="19.5" customHeight="1">
      <c r="A14" s="13" t="s">
        <v>17</v>
      </c>
      <c r="B14" s="8">
        <v>340</v>
      </c>
      <c r="C14" s="8">
        <v>17.7</v>
      </c>
      <c r="D14" s="8">
        <v>341</v>
      </c>
      <c r="E14" s="8">
        <v>55.9</v>
      </c>
      <c r="F14" s="8">
        <v>8</v>
      </c>
      <c r="G14" s="8">
        <v>4.5</v>
      </c>
      <c r="H14" s="8">
        <v>689</v>
      </c>
      <c r="I14" s="8">
        <v>28.8</v>
      </c>
    </row>
    <row r="15" spans="1:9" s="8" customFormat="1" ht="19.5" customHeight="1">
      <c r="A15" s="13" t="s">
        <v>18</v>
      </c>
      <c r="B15" s="8">
        <v>554</v>
      </c>
      <c r="C15" s="8">
        <v>23.2</v>
      </c>
      <c r="D15" s="8">
        <v>632</v>
      </c>
      <c r="E15" s="8">
        <v>69.1</v>
      </c>
      <c r="F15" s="8">
        <v>6</v>
      </c>
      <c r="G15" s="8">
        <v>5.3</v>
      </c>
      <c r="H15" s="9">
        <v>1192</v>
      </c>
      <c r="I15" s="8">
        <v>36.5</v>
      </c>
    </row>
    <row r="16" spans="1:9" s="8" customFormat="1" ht="19.5" customHeight="1">
      <c r="A16" s="13" t="s">
        <v>19</v>
      </c>
      <c r="B16" s="8">
        <v>199</v>
      </c>
      <c r="C16" s="8">
        <v>25.2</v>
      </c>
      <c r="D16" s="8">
        <v>585</v>
      </c>
      <c r="E16" s="8">
        <v>81.3</v>
      </c>
      <c r="F16" s="8">
        <v>98</v>
      </c>
      <c r="G16" s="8">
        <v>19.1</v>
      </c>
      <c r="H16" s="8">
        <v>882</v>
      </c>
      <c r="I16" s="8">
        <v>42.2</v>
      </c>
    </row>
    <row r="17" spans="1:9" s="8" customFormat="1" ht="19.5" customHeight="1">
      <c r="A17" s="13" t="s">
        <v>20</v>
      </c>
      <c r="B17" s="8">
        <v>214</v>
      </c>
      <c r="C17" s="8">
        <v>27.3</v>
      </c>
      <c r="D17" s="8">
        <v>188</v>
      </c>
      <c r="E17" s="8">
        <v>85.2</v>
      </c>
      <c r="F17" s="8">
        <v>33</v>
      </c>
      <c r="G17" s="8">
        <v>23.8</v>
      </c>
      <c r="H17" s="8">
        <v>435</v>
      </c>
      <c r="I17" s="8">
        <v>45</v>
      </c>
    </row>
    <row r="18" spans="1:9" s="8" customFormat="1" ht="19.5" customHeight="1">
      <c r="A18" s="13" t="s">
        <v>21</v>
      </c>
      <c r="B18" s="8">
        <v>183</v>
      </c>
      <c r="C18" s="8">
        <v>29.1</v>
      </c>
      <c r="D18" s="8">
        <v>114</v>
      </c>
      <c r="E18" s="8">
        <v>87.6</v>
      </c>
      <c r="F18" s="8">
        <v>32</v>
      </c>
      <c r="G18" s="8">
        <v>28.3</v>
      </c>
      <c r="H18" s="8">
        <v>329</v>
      </c>
      <c r="I18" s="8">
        <v>47.1</v>
      </c>
    </row>
    <row r="19" spans="1:9" s="8" customFormat="1" ht="19.5" customHeight="1">
      <c r="A19" s="13" t="s">
        <v>22</v>
      </c>
      <c r="B19" s="9">
        <v>1628</v>
      </c>
      <c r="C19" s="8">
        <v>45.3</v>
      </c>
      <c r="D19" s="8">
        <v>229</v>
      </c>
      <c r="E19" s="8">
        <v>92.4</v>
      </c>
      <c r="F19" s="8">
        <v>32</v>
      </c>
      <c r="G19" s="8">
        <v>32.8</v>
      </c>
      <c r="H19" s="9">
        <v>1889</v>
      </c>
      <c r="I19" s="8">
        <v>59.2</v>
      </c>
    </row>
    <row r="20" spans="1:9" s="8" customFormat="1" ht="19.5" customHeight="1">
      <c r="A20" s="13" t="s">
        <v>23</v>
      </c>
      <c r="B20" s="9">
        <v>1095</v>
      </c>
      <c r="C20" s="8">
        <v>56.2</v>
      </c>
      <c r="D20" s="8">
        <v>72</v>
      </c>
      <c r="E20" s="8">
        <v>93.9</v>
      </c>
      <c r="F20" s="8">
        <v>43</v>
      </c>
      <c r="G20" s="8">
        <v>38.8</v>
      </c>
      <c r="H20" s="9">
        <v>1210</v>
      </c>
      <c r="I20" s="8">
        <v>67</v>
      </c>
    </row>
    <row r="21" spans="1:9" s="8" customFormat="1" ht="19.5" customHeight="1">
      <c r="A21" s="13" t="s">
        <v>24</v>
      </c>
      <c r="B21" s="8">
        <v>891</v>
      </c>
      <c r="C21" s="8">
        <v>65.1</v>
      </c>
      <c r="D21" s="8">
        <v>63</v>
      </c>
      <c r="E21" s="8">
        <v>95.2</v>
      </c>
      <c r="F21" s="8">
        <v>53</v>
      </c>
      <c r="G21" s="8">
        <v>46.3</v>
      </c>
      <c r="H21" s="9">
        <v>1007</v>
      </c>
      <c r="I21" s="8">
        <v>73.5</v>
      </c>
    </row>
    <row r="22" spans="1:9" s="8" customFormat="1" ht="19.5" customHeight="1">
      <c r="A22" s="13" t="s">
        <v>25</v>
      </c>
      <c r="B22" s="9">
        <v>1036</v>
      </c>
      <c r="C22" s="8">
        <v>75.4</v>
      </c>
      <c r="D22" s="8">
        <v>101</v>
      </c>
      <c r="E22" s="8">
        <v>97.3</v>
      </c>
      <c r="F22" s="8">
        <v>237</v>
      </c>
      <c r="G22" s="8">
        <v>79.6</v>
      </c>
      <c r="H22" s="9">
        <v>1374</v>
      </c>
      <c r="I22" s="8">
        <v>82.3</v>
      </c>
    </row>
    <row r="23" spans="1:9" s="8" customFormat="1" ht="19.5" customHeight="1">
      <c r="A23" s="13" t="s">
        <v>26</v>
      </c>
      <c r="B23" s="9">
        <v>1504</v>
      </c>
      <c r="C23" s="8">
        <v>90.3</v>
      </c>
      <c r="D23" s="8">
        <v>121</v>
      </c>
      <c r="E23" s="8">
        <v>99.9</v>
      </c>
      <c r="F23" s="8">
        <v>104</v>
      </c>
      <c r="G23" s="8">
        <v>94.2</v>
      </c>
      <c r="H23" s="9">
        <v>1729</v>
      </c>
      <c r="I23" s="8">
        <v>93.4</v>
      </c>
    </row>
    <row r="24" spans="1:9" s="8" customFormat="1" ht="19.5" customHeight="1">
      <c r="A24" s="13" t="s">
        <v>27</v>
      </c>
      <c r="B24" s="8">
        <v>489</v>
      </c>
      <c r="C24" s="8">
        <v>95.2</v>
      </c>
      <c r="D24" s="8">
        <v>3</v>
      </c>
      <c r="E24" s="8">
        <v>99.9</v>
      </c>
      <c r="F24" s="8">
        <v>26</v>
      </c>
      <c r="G24" s="8">
        <v>97.9</v>
      </c>
      <c r="H24" s="8">
        <v>518</v>
      </c>
      <c r="I24" s="8">
        <v>96.8</v>
      </c>
    </row>
    <row r="25" spans="1:9" s="8" customFormat="1" ht="19.5" customHeight="1">
      <c r="A25" s="13" t="s">
        <v>28</v>
      </c>
      <c r="B25" s="8">
        <v>250</v>
      </c>
      <c r="C25" s="8">
        <v>97.7</v>
      </c>
      <c r="D25" s="8">
        <v>2</v>
      </c>
      <c r="E25" s="8">
        <v>100</v>
      </c>
      <c r="F25" s="8">
        <v>15</v>
      </c>
      <c r="G25" s="8">
        <v>100</v>
      </c>
      <c r="H25" s="8">
        <v>267</v>
      </c>
      <c r="I25" s="8">
        <v>98.5</v>
      </c>
    </row>
    <row r="26" spans="1:9" s="8" customFormat="1" ht="19.5" customHeight="1">
      <c r="A26" s="13" t="s">
        <v>29</v>
      </c>
      <c r="B26" s="8">
        <v>134</v>
      </c>
      <c r="C26" s="8">
        <v>99</v>
      </c>
      <c r="D26" s="8">
        <v>1</v>
      </c>
      <c r="E26" s="8">
        <v>100</v>
      </c>
      <c r="G26" s="8">
        <v>100</v>
      </c>
      <c r="H26" s="8">
        <v>135</v>
      </c>
      <c r="I26" s="8">
        <v>99.4</v>
      </c>
    </row>
    <row r="27" spans="1:9" s="8" customFormat="1" ht="19.5" customHeight="1">
      <c r="A27" s="13" t="s">
        <v>30</v>
      </c>
      <c r="B27" s="8">
        <v>58</v>
      </c>
      <c r="C27" s="8">
        <v>99.6</v>
      </c>
      <c r="D27" s="8">
        <v>1</v>
      </c>
      <c r="E27" s="8">
        <v>100</v>
      </c>
      <c r="G27" s="8">
        <v>100</v>
      </c>
      <c r="H27" s="8">
        <v>59</v>
      </c>
      <c r="I27" s="8">
        <v>99.7</v>
      </c>
    </row>
    <row r="28" spans="1:9" s="8" customFormat="1" ht="19.5" customHeight="1">
      <c r="A28" s="13" t="s">
        <v>31</v>
      </c>
      <c r="B28" s="8">
        <v>15</v>
      </c>
      <c r="C28" s="8">
        <v>99.8</v>
      </c>
      <c r="E28" s="8">
        <v>100</v>
      </c>
      <c r="G28" s="8">
        <v>100</v>
      </c>
      <c r="H28" s="8">
        <v>15</v>
      </c>
      <c r="I28" s="8">
        <v>99.8</v>
      </c>
    </row>
    <row r="29" spans="1:9" s="8" customFormat="1" ht="19.5" customHeight="1">
      <c r="A29" s="13" t="s">
        <v>32</v>
      </c>
      <c r="B29" s="8">
        <v>8</v>
      </c>
      <c r="C29" s="8">
        <v>99.8</v>
      </c>
      <c r="E29" s="8">
        <v>100</v>
      </c>
      <c r="G29" s="8">
        <v>100</v>
      </c>
      <c r="H29" s="8">
        <v>8</v>
      </c>
      <c r="I29" s="8">
        <v>99.9</v>
      </c>
    </row>
    <row r="30" spans="1:9" s="8" customFormat="1" ht="19.5" customHeight="1">
      <c r="A30" s="13" t="s">
        <v>33</v>
      </c>
      <c r="B30" s="8">
        <v>7</v>
      </c>
      <c r="C30" s="8">
        <v>99.9</v>
      </c>
      <c r="E30" s="8">
        <v>100</v>
      </c>
      <c r="G30" s="8">
        <v>100</v>
      </c>
      <c r="H30" s="8">
        <v>7</v>
      </c>
      <c r="I30" s="8">
        <v>99.9</v>
      </c>
    </row>
    <row r="31" spans="1:9" s="8" customFormat="1" ht="19.5" customHeight="1">
      <c r="A31" s="13" t="s">
        <v>34</v>
      </c>
      <c r="B31" s="8">
        <v>10</v>
      </c>
      <c r="C31" s="8">
        <v>100</v>
      </c>
      <c r="E31" s="8">
        <v>100</v>
      </c>
      <c r="G31" s="8">
        <v>100</v>
      </c>
      <c r="H31" s="8">
        <v>10</v>
      </c>
      <c r="I31" s="8">
        <v>100</v>
      </c>
    </row>
    <row r="32" spans="1:9" ht="19.5" customHeight="1">
      <c r="A32" s="11" t="s">
        <v>35</v>
      </c>
      <c r="B32" s="12">
        <v>10056</v>
      </c>
      <c r="C32" s="10"/>
      <c r="D32" s="12">
        <v>4786</v>
      </c>
      <c r="E32" s="10"/>
      <c r="F32" s="10">
        <v>711</v>
      </c>
      <c r="G32" s="10"/>
      <c r="H32" s="12">
        <v>15553</v>
      </c>
      <c r="I32" s="10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47"/>
  <sheetViews>
    <sheetView showGridLines="0" workbookViewId="0" topLeftCell="A4">
      <selection activeCell="O33" sqref="O33"/>
    </sheetView>
  </sheetViews>
  <sheetFormatPr defaultColWidth="9.140625" defaultRowHeight="12.75"/>
  <cols>
    <col min="1" max="1" width="35.7109375" style="19" customWidth="1"/>
    <col min="2" max="5" width="9.140625" style="19" customWidth="1"/>
    <col min="6" max="6" width="13.7109375" style="19" customWidth="1"/>
    <col min="7" max="7" width="11.140625" style="19" customWidth="1"/>
    <col min="8" max="16384" width="9.140625" style="19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 t="s">
        <v>62</v>
      </c>
      <c r="B4" s="1"/>
      <c r="C4" s="1"/>
      <c r="D4" s="1"/>
      <c r="E4" s="1"/>
      <c r="F4" s="1"/>
      <c r="G4" s="1"/>
      <c r="H4" s="1"/>
      <c r="I4" s="1"/>
      <c r="J4" s="1"/>
    </row>
    <row r="5" spans="1:10" s="70" customFormat="1" ht="38.25">
      <c r="A5" s="67" t="s">
        <v>49</v>
      </c>
      <c r="B5" s="67" t="s">
        <v>63</v>
      </c>
      <c r="C5" s="68" t="s">
        <v>64</v>
      </c>
      <c r="D5" s="68" t="s">
        <v>65</v>
      </c>
      <c r="E5" s="68" t="s">
        <v>66</v>
      </c>
      <c r="F5" s="69" t="s">
        <v>67</v>
      </c>
      <c r="G5" s="69" t="s">
        <v>68</v>
      </c>
      <c r="H5" s="68" t="s">
        <v>69</v>
      </c>
      <c r="I5" s="69" t="s">
        <v>70</v>
      </c>
      <c r="J5" s="68" t="s">
        <v>1</v>
      </c>
    </row>
    <row r="6" spans="1:10" ht="12.75">
      <c r="A6" s="1" t="s">
        <v>54</v>
      </c>
      <c r="B6" s="1" t="s">
        <v>71</v>
      </c>
      <c r="C6" s="18">
        <v>700</v>
      </c>
      <c r="D6" s="18">
        <v>290</v>
      </c>
      <c r="E6" s="18">
        <v>30</v>
      </c>
      <c r="F6" s="18">
        <v>61</v>
      </c>
      <c r="G6" s="18">
        <v>2</v>
      </c>
      <c r="H6" s="18">
        <v>91</v>
      </c>
      <c r="I6" s="18">
        <v>104</v>
      </c>
      <c r="J6" s="18">
        <v>1278</v>
      </c>
    </row>
    <row r="7" spans="1:11" ht="12.75">
      <c r="A7" s="1"/>
      <c r="B7" s="1" t="s">
        <v>72</v>
      </c>
      <c r="C7" s="18">
        <v>1162</v>
      </c>
      <c r="D7" s="18">
        <v>191</v>
      </c>
      <c r="E7" s="18">
        <v>39</v>
      </c>
      <c r="F7" s="18">
        <v>67</v>
      </c>
      <c r="G7" s="18">
        <v>3</v>
      </c>
      <c r="H7" s="18">
        <v>146</v>
      </c>
      <c r="I7" s="18">
        <v>116</v>
      </c>
      <c r="J7" s="18">
        <v>1724</v>
      </c>
      <c r="K7" s="20"/>
    </row>
    <row r="8" spans="1:10" ht="12.75">
      <c r="A8" s="1"/>
      <c r="B8" s="1" t="s">
        <v>73</v>
      </c>
      <c r="C8" s="18"/>
      <c r="D8" s="18"/>
      <c r="E8" s="18"/>
      <c r="F8" s="18"/>
      <c r="G8" s="18"/>
      <c r="H8" s="18"/>
      <c r="I8" s="18">
        <v>2</v>
      </c>
      <c r="J8" s="18">
        <v>2</v>
      </c>
    </row>
    <row r="9" spans="1:10" ht="12.75">
      <c r="A9" s="63"/>
      <c r="B9" s="64" t="s">
        <v>1</v>
      </c>
      <c r="C9" s="65">
        <f aca="true" t="shared" si="0" ref="C9:J9">SUM(C6:C8)</f>
        <v>1862</v>
      </c>
      <c r="D9" s="65">
        <f t="shared" si="0"/>
        <v>481</v>
      </c>
      <c r="E9" s="65">
        <f t="shared" si="0"/>
        <v>69</v>
      </c>
      <c r="F9" s="65">
        <f t="shared" si="0"/>
        <v>128</v>
      </c>
      <c r="G9" s="65">
        <f t="shared" si="0"/>
        <v>5</v>
      </c>
      <c r="H9" s="65">
        <f t="shared" si="0"/>
        <v>237</v>
      </c>
      <c r="I9" s="65">
        <f t="shared" si="0"/>
        <v>222</v>
      </c>
      <c r="J9" s="65">
        <f t="shared" si="0"/>
        <v>3004</v>
      </c>
    </row>
    <row r="10" spans="1:11" ht="12.75">
      <c r="A10" s="1" t="s">
        <v>55</v>
      </c>
      <c r="B10" s="1" t="s">
        <v>71</v>
      </c>
      <c r="C10" s="18">
        <v>1035</v>
      </c>
      <c r="D10" s="18">
        <v>572</v>
      </c>
      <c r="E10" s="18">
        <v>91</v>
      </c>
      <c r="F10" s="18">
        <v>38</v>
      </c>
      <c r="G10" s="18">
        <v>8</v>
      </c>
      <c r="H10" s="18">
        <v>31</v>
      </c>
      <c r="I10" s="18">
        <v>164</v>
      </c>
      <c r="J10" s="18">
        <v>1939</v>
      </c>
      <c r="K10" s="20"/>
    </row>
    <row r="11" spans="1:11" ht="12.75">
      <c r="A11" s="1"/>
      <c r="B11" s="1" t="s">
        <v>72</v>
      </c>
      <c r="C11" s="18">
        <v>854</v>
      </c>
      <c r="D11" s="18">
        <v>217</v>
      </c>
      <c r="E11" s="18">
        <v>32</v>
      </c>
      <c r="F11" s="18">
        <v>14</v>
      </c>
      <c r="G11" s="18">
        <v>3</v>
      </c>
      <c r="H11" s="18">
        <v>18</v>
      </c>
      <c r="I11" s="18">
        <v>106</v>
      </c>
      <c r="J11" s="18">
        <v>1244</v>
      </c>
      <c r="K11" s="20"/>
    </row>
    <row r="12" spans="1:11" ht="12.75">
      <c r="A12" s="63"/>
      <c r="B12" s="64" t="s">
        <v>1</v>
      </c>
      <c r="C12" s="65">
        <f aca="true" t="shared" si="1" ref="C12:J12">SUM(C10:C11)</f>
        <v>1889</v>
      </c>
      <c r="D12" s="65">
        <f t="shared" si="1"/>
        <v>789</v>
      </c>
      <c r="E12" s="65">
        <f t="shared" si="1"/>
        <v>123</v>
      </c>
      <c r="F12" s="65">
        <f t="shared" si="1"/>
        <v>52</v>
      </c>
      <c r="G12" s="65">
        <f t="shared" si="1"/>
        <v>11</v>
      </c>
      <c r="H12" s="65">
        <f t="shared" si="1"/>
        <v>49</v>
      </c>
      <c r="I12" s="65">
        <f t="shared" si="1"/>
        <v>270</v>
      </c>
      <c r="J12" s="65">
        <f t="shared" si="1"/>
        <v>3183</v>
      </c>
      <c r="K12" s="20"/>
    </row>
    <row r="13" spans="1:10" ht="12.75">
      <c r="A13" s="1" t="s">
        <v>2</v>
      </c>
      <c r="B13" s="1" t="s">
        <v>71</v>
      </c>
      <c r="C13" s="18">
        <v>1444</v>
      </c>
      <c r="D13" s="18">
        <v>558</v>
      </c>
      <c r="E13" s="18">
        <v>70</v>
      </c>
      <c r="F13" s="18">
        <v>38</v>
      </c>
      <c r="G13" s="18">
        <v>5</v>
      </c>
      <c r="H13" s="18">
        <v>30</v>
      </c>
      <c r="I13" s="18">
        <v>214</v>
      </c>
      <c r="J13" s="18">
        <v>2359</v>
      </c>
    </row>
    <row r="14" spans="1:10" ht="12.75">
      <c r="A14" s="1"/>
      <c r="B14" s="1" t="s">
        <v>72</v>
      </c>
      <c r="C14" s="18">
        <v>471</v>
      </c>
      <c r="D14" s="18">
        <v>128</v>
      </c>
      <c r="E14" s="18">
        <v>15</v>
      </c>
      <c r="F14" s="18">
        <v>11</v>
      </c>
      <c r="G14" s="18">
        <v>2</v>
      </c>
      <c r="H14" s="18">
        <v>9</v>
      </c>
      <c r="I14" s="18">
        <v>68</v>
      </c>
      <c r="J14" s="18">
        <v>704</v>
      </c>
    </row>
    <row r="15" spans="1:10" ht="12.75">
      <c r="A15" s="63"/>
      <c r="B15" s="64" t="s">
        <v>1</v>
      </c>
      <c r="C15" s="65">
        <f aca="true" t="shared" si="2" ref="C15:J15">SUM(C13:C14)</f>
        <v>1915</v>
      </c>
      <c r="D15" s="65">
        <f t="shared" si="2"/>
        <v>686</v>
      </c>
      <c r="E15" s="65">
        <f t="shared" si="2"/>
        <v>85</v>
      </c>
      <c r="F15" s="65">
        <f t="shared" si="2"/>
        <v>49</v>
      </c>
      <c r="G15" s="65">
        <f t="shared" si="2"/>
        <v>7</v>
      </c>
      <c r="H15" s="65">
        <f t="shared" si="2"/>
        <v>39</v>
      </c>
      <c r="I15" s="65">
        <f t="shared" si="2"/>
        <v>282</v>
      </c>
      <c r="J15" s="65">
        <f t="shared" si="2"/>
        <v>3063</v>
      </c>
    </row>
    <row r="16" spans="1:10" ht="12.75">
      <c r="A16" s="1" t="s">
        <v>56</v>
      </c>
      <c r="B16" s="1" t="s">
        <v>71</v>
      </c>
      <c r="C16" s="18">
        <v>75</v>
      </c>
      <c r="D16" s="18">
        <v>22</v>
      </c>
      <c r="E16" s="18">
        <v>6</v>
      </c>
      <c r="F16" s="18">
        <v>7</v>
      </c>
      <c r="G16" s="18">
        <v>1</v>
      </c>
      <c r="H16" s="18">
        <v>48</v>
      </c>
      <c r="I16" s="18">
        <v>10</v>
      </c>
      <c r="J16" s="18">
        <v>169</v>
      </c>
    </row>
    <row r="17" spans="1:10" ht="12.75">
      <c r="A17" s="1"/>
      <c r="B17" s="1" t="s">
        <v>72</v>
      </c>
      <c r="C17" s="18">
        <v>502</v>
      </c>
      <c r="D17" s="18">
        <v>51</v>
      </c>
      <c r="E17" s="18">
        <v>26</v>
      </c>
      <c r="F17" s="18">
        <v>48</v>
      </c>
      <c r="G17" s="18">
        <v>1</v>
      </c>
      <c r="H17" s="18">
        <v>208</v>
      </c>
      <c r="I17" s="18">
        <v>59</v>
      </c>
      <c r="J17" s="18">
        <v>895</v>
      </c>
    </row>
    <row r="18" spans="1:10" ht="12.75">
      <c r="A18" s="1"/>
      <c r="B18" s="1" t="s">
        <v>73</v>
      </c>
      <c r="C18" s="18"/>
      <c r="D18" s="18"/>
      <c r="E18" s="18"/>
      <c r="F18" s="18"/>
      <c r="G18" s="18"/>
      <c r="H18" s="18"/>
      <c r="I18" s="18">
        <v>1</v>
      </c>
      <c r="J18" s="18">
        <v>1</v>
      </c>
    </row>
    <row r="19" spans="1:10" ht="12.75">
      <c r="A19" s="63"/>
      <c r="B19" s="64" t="s">
        <v>1</v>
      </c>
      <c r="C19" s="65">
        <f aca="true" t="shared" si="3" ref="C19:J19">SUM(C16:C18)</f>
        <v>577</v>
      </c>
      <c r="D19" s="65">
        <f t="shared" si="3"/>
        <v>73</v>
      </c>
      <c r="E19" s="65">
        <f t="shared" si="3"/>
        <v>32</v>
      </c>
      <c r="F19" s="65">
        <f t="shared" si="3"/>
        <v>55</v>
      </c>
      <c r="G19" s="65">
        <f t="shared" si="3"/>
        <v>2</v>
      </c>
      <c r="H19" s="65">
        <f t="shared" si="3"/>
        <v>256</v>
      </c>
      <c r="I19" s="65">
        <f t="shared" si="3"/>
        <v>70</v>
      </c>
      <c r="J19" s="65">
        <f t="shared" si="3"/>
        <v>1065</v>
      </c>
    </row>
    <row r="20" spans="1:10" ht="12.75">
      <c r="A20" s="1" t="s">
        <v>57</v>
      </c>
      <c r="B20" s="1" t="s">
        <v>71</v>
      </c>
      <c r="C20" s="18">
        <v>958</v>
      </c>
      <c r="D20" s="18">
        <v>273</v>
      </c>
      <c r="E20" s="18">
        <v>41</v>
      </c>
      <c r="F20" s="18">
        <v>48</v>
      </c>
      <c r="G20" s="18">
        <v>2</v>
      </c>
      <c r="H20" s="18">
        <v>72</v>
      </c>
      <c r="I20" s="18">
        <v>130</v>
      </c>
      <c r="J20" s="18">
        <v>1524</v>
      </c>
    </row>
    <row r="21" spans="1:10" ht="12.75">
      <c r="A21" s="1"/>
      <c r="B21" s="1" t="s">
        <v>72</v>
      </c>
      <c r="C21" s="18">
        <v>500</v>
      </c>
      <c r="D21" s="18">
        <v>83</v>
      </c>
      <c r="E21" s="18">
        <v>22</v>
      </c>
      <c r="F21" s="18">
        <v>31</v>
      </c>
      <c r="G21" s="18"/>
      <c r="H21" s="18">
        <v>56</v>
      </c>
      <c r="I21" s="18">
        <v>75</v>
      </c>
      <c r="J21" s="18">
        <v>767</v>
      </c>
    </row>
    <row r="22" spans="1:10" ht="12.75">
      <c r="A22" s="63"/>
      <c r="B22" s="64" t="s">
        <v>1</v>
      </c>
      <c r="C22" s="65">
        <f aca="true" t="shared" si="4" ref="C22:J22">SUM(C20:C21)</f>
        <v>1458</v>
      </c>
      <c r="D22" s="65">
        <f t="shared" si="4"/>
        <v>356</v>
      </c>
      <c r="E22" s="65">
        <f t="shared" si="4"/>
        <v>63</v>
      </c>
      <c r="F22" s="65">
        <f t="shared" si="4"/>
        <v>79</v>
      </c>
      <c r="G22" s="65">
        <f t="shared" si="4"/>
        <v>2</v>
      </c>
      <c r="H22" s="65">
        <f t="shared" si="4"/>
        <v>128</v>
      </c>
      <c r="I22" s="65">
        <f t="shared" si="4"/>
        <v>205</v>
      </c>
      <c r="J22" s="65">
        <f t="shared" si="4"/>
        <v>2291</v>
      </c>
    </row>
    <row r="23" spans="1:10" ht="12.75">
      <c r="A23" s="1" t="s">
        <v>58</v>
      </c>
      <c r="B23" s="1" t="s">
        <v>71</v>
      </c>
      <c r="C23" s="18">
        <v>158</v>
      </c>
      <c r="D23" s="18">
        <v>122</v>
      </c>
      <c r="E23" s="18">
        <v>9</v>
      </c>
      <c r="F23" s="18">
        <v>3</v>
      </c>
      <c r="G23" s="18"/>
      <c r="H23" s="18">
        <v>16</v>
      </c>
      <c r="I23" s="18">
        <v>35</v>
      </c>
      <c r="J23" s="18">
        <v>343</v>
      </c>
    </row>
    <row r="24" spans="1:10" ht="12.75">
      <c r="A24" s="1"/>
      <c r="B24" s="1" t="s">
        <v>72</v>
      </c>
      <c r="C24" s="18">
        <v>166</v>
      </c>
      <c r="D24" s="18">
        <v>49</v>
      </c>
      <c r="E24" s="18">
        <v>4</v>
      </c>
      <c r="F24" s="18"/>
      <c r="G24" s="18">
        <v>2</v>
      </c>
      <c r="H24" s="18">
        <v>20</v>
      </c>
      <c r="I24" s="18">
        <v>27</v>
      </c>
      <c r="J24" s="18">
        <v>268</v>
      </c>
    </row>
    <row r="25" spans="1:10" ht="12.75">
      <c r="A25" s="1"/>
      <c r="B25" s="1" t="s">
        <v>73</v>
      </c>
      <c r="C25" s="18"/>
      <c r="D25" s="18"/>
      <c r="E25" s="18"/>
      <c r="F25" s="18"/>
      <c r="G25" s="18"/>
      <c r="H25" s="18"/>
      <c r="I25" s="18">
        <v>1</v>
      </c>
      <c r="J25" s="18">
        <v>1</v>
      </c>
    </row>
    <row r="26" spans="1:10" ht="12.75">
      <c r="A26" s="63"/>
      <c r="B26" s="64" t="s">
        <v>1</v>
      </c>
      <c r="C26" s="65">
        <f aca="true" t="shared" si="5" ref="C26:J26">SUM(C23:C25)</f>
        <v>324</v>
      </c>
      <c r="D26" s="65">
        <f t="shared" si="5"/>
        <v>171</v>
      </c>
      <c r="E26" s="65">
        <f t="shared" si="5"/>
        <v>13</v>
      </c>
      <c r="F26" s="65">
        <f t="shared" si="5"/>
        <v>3</v>
      </c>
      <c r="G26" s="65">
        <f t="shared" si="5"/>
        <v>2</v>
      </c>
      <c r="H26" s="65">
        <f t="shared" si="5"/>
        <v>36</v>
      </c>
      <c r="I26" s="65">
        <f t="shared" si="5"/>
        <v>63</v>
      </c>
      <c r="J26" s="65">
        <f t="shared" si="5"/>
        <v>612</v>
      </c>
    </row>
    <row r="27" spans="1:10" ht="12.75">
      <c r="A27" s="1" t="s">
        <v>3</v>
      </c>
      <c r="B27" s="1" t="s">
        <v>71</v>
      </c>
      <c r="C27" s="18">
        <v>210</v>
      </c>
      <c r="D27" s="18">
        <v>21</v>
      </c>
      <c r="E27" s="18">
        <v>7</v>
      </c>
      <c r="F27" s="18">
        <v>10</v>
      </c>
      <c r="G27" s="18">
        <v>2</v>
      </c>
      <c r="H27" s="18">
        <v>3</v>
      </c>
      <c r="I27" s="18">
        <v>21</v>
      </c>
      <c r="J27" s="18">
        <v>274</v>
      </c>
    </row>
    <row r="28" spans="1:10" ht="12.75">
      <c r="A28" s="1"/>
      <c r="B28" s="1" t="s">
        <v>72</v>
      </c>
      <c r="C28" s="18">
        <v>274</v>
      </c>
      <c r="D28" s="18">
        <v>23</v>
      </c>
      <c r="E28" s="18">
        <v>6</v>
      </c>
      <c r="F28" s="18">
        <v>11</v>
      </c>
      <c r="G28" s="18"/>
      <c r="H28" s="18">
        <v>6</v>
      </c>
      <c r="I28" s="18">
        <v>35</v>
      </c>
      <c r="J28" s="18">
        <v>355</v>
      </c>
    </row>
    <row r="29" spans="1:10" ht="12.75">
      <c r="A29" s="63"/>
      <c r="B29" s="64" t="s">
        <v>1</v>
      </c>
      <c r="C29" s="65">
        <f aca="true" t="shared" si="6" ref="C29:J29">SUM(C27:C28)</f>
        <v>484</v>
      </c>
      <c r="D29" s="65">
        <f t="shared" si="6"/>
        <v>44</v>
      </c>
      <c r="E29" s="65">
        <f t="shared" si="6"/>
        <v>13</v>
      </c>
      <c r="F29" s="65">
        <f t="shared" si="6"/>
        <v>21</v>
      </c>
      <c r="G29" s="65">
        <f t="shared" si="6"/>
        <v>2</v>
      </c>
      <c r="H29" s="65">
        <f t="shared" si="6"/>
        <v>9</v>
      </c>
      <c r="I29" s="65">
        <f t="shared" si="6"/>
        <v>56</v>
      </c>
      <c r="J29" s="65">
        <f t="shared" si="6"/>
        <v>629</v>
      </c>
    </row>
    <row r="30" spans="1:10" ht="12.75">
      <c r="A30" s="1" t="s">
        <v>4</v>
      </c>
      <c r="B30" s="1" t="s">
        <v>71</v>
      </c>
      <c r="C30" s="18">
        <v>174</v>
      </c>
      <c r="D30" s="18">
        <v>139</v>
      </c>
      <c r="E30" s="18">
        <v>19</v>
      </c>
      <c r="F30" s="18">
        <v>4</v>
      </c>
      <c r="G30" s="18">
        <v>1</v>
      </c>
      <c r="H30" s="18">
        <v>1</v>
      </c>
      <c r="I30" s="18">
        <v>56</v>
      </c>
      <c r="J30" s="18">
        <v>394</v>
      </c>
    </row>
    <row r="31" spans="1:10" ht="12.75">
      <c r="A31" s="1"/>
      <c r="B31" s="1" t="s">
        <v>72</v>
      </c>
      <c r="C31" s="18">
        <v>149</v>
      </c>
      <c r="D31" s="18">
        <v>61</v>
      </c>
      <c r="E31" s="18">
        <v>15</v>
      </c>
      <c r="F31" s="18">
        <v>8</v>
      </c>
      <c r="G31" s="18">
        <v>1</v>
      </c>
      <c r="H31" s="18">
        <v>1</v>
      </c>
      <c r="I31" s="18">
        <v>89</v>
      </c>
      <c r="J31" s="18">
        <v>324</v>
      </c>
    </row>
    <row r="32" spans="1:10" ht="12.75">
      <c r="A32" s="1"/>
      <c r="B32" s="1" t="s">
        <v>73</v>
      </c>
      <c r="C32" s="18"/>
      <c r="D32" s="18"/>
      <c r="E32" s="18"/>
      <c r="F32" s="18"/>
      <c r="G32" s="18"/>
      <c r="H32" s="18"/>
      <c r="I32" s="18">
        <v>1</v>
      </c>
      <c r="J32" s="18">
        <v>1</v>
      </c>
    </row>
    <row r="33" spans="1:10" ht="12.75">
      <c r="A33" s="63"/>
      <c r="B33" s="64" t="s">
        <v>1</v>
      </c>
      <c r="C33" s="65">
        <f aca="true" t="shared" si="7" ref="C33:J33">SUM(C30:C32)</f>
        <v>323</v>
      </c>
      <c r="D33" s="65">
        <f t="shared" si="7"/>
        <v>200</v>
      </c>
      <c r="E33" s="65">
        <f t="shared" si="7"/>
        <v>34</v>
      </c>
      <c r="F33" s="65">
        <f t="shared" si="7"/>
        <v>12</v>
      </c>
      <c r="G33" s="65">
        <f t="shared" si="7"/>
        <v>2</v>
      </c>
      <c r="H33" s="65">
        <f t="shared" si="7"/>
        <v>2</v>
      </c>
      <c r="I33" s="65">
        <f t="shared" si="7"/>
        <v>146</v>
      </c>
      <c r="J33" s="65">
        <f t="shared" si="7"/>
        <v>719</v>
      </c>
    </row>
    <row r="34" spans="1:10" ht="12.75">
      <c r="A34" s="1" t="s">
        <v>59</v>
      </c>
      <c r="B34" s="1" t="s">
        <v>71</v>
      </c>
      <c r="C34" s="18">
        <v>114</v>
      </c>
      <c r="D34" s="18">
        <v>22</v>
      </c>
      <c r="E34" s="18">
        <v>4</v>
      </c>
      <c r="F34" s="18">
        <v>14</v>
      </c>
      <c r="G34" s="18">
        <v>1</v>
      </c>
      <c r="H34" s="18">
        <v>2</v>
      </c>
      <c r="I34" s="18">
        <v>34</v>
      </c>
      <c r="J34" s="18">
        <v>191</v>
      </c>
    </row>
    <row r="35" spans="1:10" ht="12.75">
      <c r="A35" s="1"/>
      <c r="B35" s="1" t="s">
        <v>72</v>
      </c>
      <c r="C35" s="18">
        <v>102</v>
      </c>
      <c r="D35" s="18">
        <v>12</v>
      </c>
      <c r="E35" s="18">
        <v>1</v>
      </c>
      <c r="F35" s="18">
        <v>8</v>
      </c>
      <c r="G35" s="18"/>
      <c r="H35" s="18">
        <v>2</v>
      </c>
      <c r="I35" s="18">
        <v>38</v>
      </c>
      <c r="J35" s="18">
        <v>163</v>
      </c>
    </row>
    <row r="36" spans="1:10" ht="12.75">
      <c r="A36" s="63"/>
      <c r="B36" s="64" t="s">
        <v>1</v>
      </c>
      <c r="C36" s="65">
        <f aca="true" t="shared" si="8" ref="C36:J36">SUM(C34:C35)</f>
        <v>216</v>
      </c>
      <c r="D36" s="65">
        <f t="shared" si="8"/>
        <v>34</v>
      </c>
      <c r="E36" s="65">
        <f t="shared" si="8"/>
        <v>5</v>
      </c>
      <c r="F36" s="65">
        <f t="shared" si="8"/>
        <v>22</v>
      </c>
      <c r="G36" s="65">
        <f t="shared" si="8"/>
        <v>1</v>
      </c>
      <c r="H36" s="65">
        <f t="shared" si="8"/>
        <v>4</v>
      </c>
      <c r="I36" s="65">
        <f t="shared" si="8"/>
        <v>72</v>
      </c>
      <c r="J36" s="65">
        <f t="shared" si="8"/>
        <v>354</v>
      </c>
    </row>
    <row r="37" spans="1:10" ht="12.75">
      <c r="A37" s="1" t="s">
        <v>43</v>
      </c>
      <c r="B37" s="1" t="s">
        <v>71</v>
      </c>
      <c r="C37" s="18">
        <v>39</v>
      </c>
      <c r="D37" s="18">
        <v>9</v>
      </c>
      <c r="E37" s="18">
        <v>3</v>
      </c>
      <c r="F37" s="18"/>
      <c r="G37" s="18"/>
      <c r="H37" s="18"/>
      <c r="I37" s="18">
        <v>11</v>
      </c>
      <c r="J37" s="18">
        <v>62</v>
      </c>
    </row>
    <row r="38" spans="1:10" ht="12.75">
      <c r="A38" s="1"/>
      <c r="B38" s="1" t="s">
        <v>72</v>
      </c>
      <c r="C38" s="18">
        <v>13</v>
      </c>
      <c r="D38" s="18">
        <v>3</v>
      </c>
      <c r="E38" s="18"/>
      <c r="F38" s="18">
        <v>2</v>
      </c>
      <c r="G38" s="18"/>
      <c r="H38" s="18"/>
      <c r="I38" s="18">
        <v>3</v>
      </c>
      <c r="J38" s="18">
        <v>21</v>
      </c>
    </row>
    <row r="39" spans="1:10" ht="12.75">
      <c r="A39" s="63"/>
      <c r="B39" s="64" t="s">
        <v>1</v>
      </c>
      <c r="C39" s="65">
        <f aca="true" t="shared" si="9" ref="C39:J39">SUM(C37:C38)</f>
        <v>52</v>
      </c>
      <c r="D39" s="65">
        <f t="shared" si="9"/>
        <v>12</v>
      </c>
      <c r="E39" s="65">
        <f t="shared" si="9"/>
        <v>3</v>
      </c>
      <c r="F39" s="65">
        <f t="shared" si="9"/>
        <v>2</v>
      </c>
      <c r="G39" s="65">
        <f t="shared" si="9"/>
        <v>0</v>
      </c>
      <c r="H39" s="65">
        <f t="shared" si="9"/>
        <v>0</v>
      </c>
      <c r="I39" s="65">
        <f t="shared" si="9"/>
        <v>14</v>
      </c>
      <c r="J39" s="65">
        <f t="shared" si="9"/>
        <v>83</v>
      </c>
    </row>
    <row r="40" spans="1:10" ht="12.75">
      <c r="A40" s="1" t="s">
        <v>44</v>
      </c>
      <c r="B40" s="1" t="s">
        <v>71</v>
      </c>
      <c r="C40" s="18"/>
      <c r="D40" s="18"/>
      <c r="E40" s="18"/>
      <c r="F40" s="18"/>
      <c r="G40" s="18"/>
      <c r="H40" s="18">
        <v>9</v>
      </c>
      <c r="I40" s="18">
        <v>1</v>
      </c>
      <c r="J40" s="18">
        <v>10</v>
      </c>
    </row>
    <row r="41" spans="1:10" ht="12.75">
      <c r="A41" s="1"/>
      <c r="B41" s="1" t="s">
        <v>72</v>
      </c>
      <c r="C41" s="18"/>
      <c r="D41" s="18"/>
      <c r="E41" s="18"/>
      <c r="F41" s="18"/>
      <c r="G41" s="18"/>
      <c r="H41" s="18">
        <v>10</v>
      </c>
      <c r="I41" s="18">
        <v>3</v>
      </c>
      <c r="J41" s="18">
        <v>13</v>
      </c>
    </row>
    <row r="42" spans="1:10" ht="12.75">
      <c r="A42" s="63"/>
      <c r="B42" s="64" t="s">
        <v>1</v>
      </c>
      <c r="C42" s="65"/>
      <c r="D42" s="65"/>
      <c r="E42" s="65"/>
      <c r="F42" s="65"/>
      <c r="G42" s="65"/>
      <c r="H42" s="65">
        <v>19</v>
      </c>
      <c r="I42" s="65">
        <v>4</v>
      </c>
      <c r="J42" s="65">
        <v>23</v>
      </c>
    </row>
    <row r="43" spans="1:11" ht="12.75">
      <c r="A43" s="71" t="s">
        <v>74</v>
      </c>
      <c r="B43" s="71" t="s">
        <v>71</v>
      </c>
      <c r="C43" s="72">
        <f aca="true" t="shared" si="10" ref="C43:J44">SUM(C6,C10,C13,C16,C20,C23,C27,C30,C34,C37,C40)</f>
        <v>4907</v>
      </c>
      <c r="D43" s="72">
        <f t="shared" si="10"/>
        <v>2028</v>
      </c>
      <c r="E43" s="72">
        <f t="shared" si="10"/>
        <v>280</v>
      </c>
      <c r="F43" s="72">
        <f t="shared" si="10"/>
        <v>223</v>
      </c>
      <c r="G43" s="72">
        <f t="shared" si="10"/>
        <v>22</v>
      </c>
      <c r="H43" s="72">
        <f t="shared" si="10"/>
        <v>303</v>
      </c>
      <c r="I43" s="72">
        <f t="shared" si="10"/>
        <v>780</v>
      </c>
      <c r="J43" s="72">
        <f t="shared" si="10"/>
        <v>8543</v>
      </c>
      <c r="K43" s="20"/>
    </row>
    <row r="44" spans="1:11" ht="12.75">
      <c r="A44" s="71"/>
      <c r="B44" s="71" t="s">
        <v>72</v>
      </c>
      <c r="C44" s="72">
        <f t="shared" si="10"/>
        <v>4193</v>
      </c>
      <c r="D44" s="72">
        <f t="shared" si="10"/>
        <v>818</v>
      </c>
      <c r="E44" s="72">
        <f t="shared" si="10"/>
        <v>160</v>
      </c>
      <c r="F44" s="72">
        <f t="shared" si="10"/>
        <v>200</v>
      </c>
      <c r="G44" s="72">
        <f t="shared" si="10"/>
        <v>12</v>
      </c>
      <c r="H44" s="72">
        <f t="shared" si="10"/>
        <v>476</v>
      </c>
      <c r="I44" s="72">
        <f t="shared" si="10"/>
        <v>619</v>
      </c>
      <c r="J44" s="72">
        <f t="shared" si="10"/>
        <v>6478</v>
      </c>
      <c r="K44" s="20"/>
    </row>
    <row r="45" spans="1:11" ht="12.75">
      <c r="A45" s="71"/>
      <c r="B45" s="73" t="s">
        <v>73</v>
      </c>
      <c r="C45" s="74">
        <f aca="true" t="shared" si="11" ref="C45:J45">SUM(C8,C18,C25,C32)</f>
        <v>0</v>
      </c>
      <c r="D45" s="74">
        <f t="shared" si="11"/>
        <v>0</v>
      </c>
      <c r="E45" s="74">
        <f t="shared" si="11"/>
        <v>0</v>
      </c>
      <c r="F45" s="74">
        <f t="shared" si="11"/>
        <v>0</v>
      </c>
      <c r="G45" s="74">
        <f t="shared" si="11"/>
        <v>0</v>
      </c>
      <c r="H45" s="74">
        <f t="shared" si="11"/>
        <v>0</v>
      </c>
      <c r="I45" s="74">
        <f t="shared" si="11"/>
        <v>5</v>
      </c>
      <c r="J45" s="74">
        <f t="shared" si="11"/>
        <v>5</v>
      </c>
      <c r="K45" s="20"/>
    </row>
    <row r="46" spans="1:11" ht="12.75">
      <c r="A46" s="71"/>
      <c r="B46" s="71" t="s">
        <v>1</v>
      </c>
      <c r="C46" s="72">
        <v>9100</v>
      </c>
      <c r="D46" s="72">
        <v>2846</v>
      </c>
      <c r="E46" s="72">
        <v>440</v>
      </c>
      <c r="F46" s="72">
        <v>423</v>
      </c>
      <c r="G46" s="72">
        <v>34</v>
      </c>
      <c r="H46" s="72">
        <v>779</v>
      </c>
      <c r="I46" s="72">
        <v>1404</v>
      </c>
      <c r="J46" s="72">
        <v>15026</v>
      </c>
      <c r="K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</sheetData>
  <printOptions horizontalCentered="1"/>
  <pageMargins left="0.25" right="0.25" top="0.5" bottom="0.25" header="0.15" footer="0.15"/>
  <pageSetup fitToHeight="1" fitToWidth="1" horizontalDpi="600" verticalDpi="600" orientation="portrait" scale="83" r:id="rId1"/>
  <headerFooter alignWithMargins="0">
    <oddHeader xml:space="preserve">&amp;RSpring 2009 Preliminary Enrollment </oddHeader>
    <oddFooter>&amp;L&amp;7Produced by Iraa - &amp;D&amp;R&amp;7&amp;P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48"/>
  <sheetViews>
    <sheetView showGridLines="0" workbookViewId="0" topLeftCell="B22">
      <selection activeCell="B49" sqref="A49:IV65536"/>
    </sheetView>
  </sheetViews>
  <sheetFormatPr defaultColWidth="9.140625" defaultRowHeight="12.75"/>
  <cols>
    <col min="1" max="1" width="30.7109375" style="19" customWidth="1"/>
    <col min="2" max="3" width="12.7109375" style="19" customWidth="1"/>
    <col min="4" max="4" width="12.7109375" style="135" customWidth="1"/>
    <col min="5" max="6" width="12.7109375" style="19" customWidth="1"/>
    <col min="7" max="7" width="12.7109375" style="135" customWidth="1"/>
    <col min="8" max="9" width="12.7109375" style="19" customWidth="1"/>
    <col min="10" max="10" width="12.7109375" style="135" customWidth="1"/>
    <col min="11" max="16384" width="9.140625" style="19" customWidth="1"/>
  </cols>
  <sheetData>
    <row r="1" spans="1:10" ht="12.75">
      <c r="A1" s="1"/>
      <c r="B1" s="1"/>
      <c r="C1" s="1"/>
      <c r="D1" s="21"/>
      <c r="E1" s="1"/>
      <c r="F1" s="1"/>
      <c r="G1" s="21"/>
      <c r="H1" s="1"/>
      <c r="I1" s="1"/>
      <c r="J1" s="21"/>
    </row>
    <row r="2" spans="1:10" ht="12.75">
      <c r="A2" s="1"/>
      <c r="B2" s="1"/>
      <c r="C2" s="1"/>
      <c r="D2" s="21"/>
      <c r="E2" s="1"/>
      <c r="F2" s="1"/>
      <c r="G2" s="21"/>
      <c r="H2" s="1"/>
      <c r="I2" s="1"/>
      <c r="J2" s="21"/>
    </row>
    <row r="3" spans="1:10" ht="12.75">
      <c r="A3" s="1"/>
      <c r="B3" s="1"/>
      <c r="C3" s="1"/>
      <c r="D3" s="21"/>
      <c r="E3" s="1"/>
      <c r="F3" s="1"/>
      <c r="G3" s="21"/>
      <c r="H3" s="1"/>
      <c r="I3" s="1"/>
      <c r="J3" s="21"/>
    </row>
    <row r="4" spans="1:10" ht="15.75">
      <c r="A4" s="2" t="s">
        <v>75</v>
      </c>
      <c r="B4" s="1"/>
      <c r="C4" s="1"/>
      <c r="D4" s="21"/>
      <c r="E4" s="1"/>
      <c r="F4" s="1"/>
      <c r="G4" s="21"/>
      <c r="H4" s="1"/>
      <c r="I4" s="1"/>
      <c r="J4" s="21"/>
    </row>
    <row r="5" spans="1:10" s="128" customFormat="1" ht="27.75" customHeight="1">
      <c r="A5" s="80"/>
      <c r="B5" s="138" t="s">
        <v>0</v>
      </c>
      <c r="C5" s="138"/>
      <c r="D5" s="138"/>
      <c r="E5" s="138" t="s">
        <v>76</v>
      </c>
      <c r="F5" s="138"/>
      <c r="G5" s="138"/>
      <c r="H5" s="138" t="s">
        <v>1</v>
      </c>
      <c r="I5" s="138"/>
      <c r="J5" s="138"/>
    </row>
    <row r="6" spans="1:10" ht="25.5">
      <c r="A6" s="78" t="s">
        <v>49</v>
      </c>
      <c r="B6" s="66">
        <v>2008</v>
      </c>
      <c r="C6" s="66">
        <v>2009</v>
      </c>
      <c r="D6" s="79" t="s">
        <v>77</v>
      </c>
      <c r="E6" s="66">
        <v>2008</v>
      </c>
      <c r="F6" s="66">
        <v>2009</v>
      </c>
      <c r="G6" s="79" t="s">
        <v>77</v>
      </c>
      <c r="H6" s="66">
        <v>2008</v>
      </c>
      <c r="I6" s="66">
        <v>2009</v>
      </c>
      <c r="J6" s="79" t="s">
        <v>77</v>
      </c>
    </row>
    <row r="7" spans="1:10" ht="12.75">
      <c r="A7" s="1" t="s">
        <v>54</v>
      </c>
      <c r="B7" s="22">
        <v>14208</v>
      </c>
      <c r="C7" s="22">
        <v>14937</v>
      </c>
      <c r="D7" s="22">
        <v>5.130911827087402</v>
      </c>
      <c r="E7" s="22">
        <v>7116</v>
      </c>
      <c r="F7" s="22">
        <v>7533</v>
      </c>
      <c r="G7" s="22">
        <v>5.8600335121154785</v>
      </c>
      <c r="H7" s="22">
        <v>21324</v>
      </c>
      <c r="I7" s="22">
        <v>22470</v>
      </c>
      <c r="J7" s="22">
        <v>5.3742265701293945</v>
      </c>
    </row>
    <row r="8" spans="1:10" ht="12.75">
      <c r="A8" s="1" t="s">
        <v>55</v>
      </c>
      <c r="B8" s="22">
        <v>45438</v>
      </c>
      <c r="C8" s="22">
        <v>45296</v>
      </c>
      <c r="D8" s="22">
        <v>-0.3125137686729431</v>
      </c>
      <c r="E8" s="22">
        <v>4421</v>
      </c>
      <c r="F8" s="22">
        <v>4573</v>
      </c>
      <c r="G8" s="22">
        <v>3.438136339187622</v>
      </c>
      <c r="H8" s="22">
        <v>49859</v>
      </c>
      <c r="I8" s="22">
        <v>49869</v>
      </c>
      <c r="J8" s="22">
        <v>0.02005656063556671</v>
      </c>
    </row>
    <row r="9" spans="1:10" ht="12.75">
      <c r="A9" s="1" t="s">
        <v>2</v>
      </c>
      <c r="B9" s="22">
        <v>10130</v>
      </c>
      <c r="C9" s="22">
        <v>10704</v>
      </c>
      <c r="D9" s="22">
        <v>5.666337490081787</v>
      </c>
      <c r="E9" s="22">
        <v>9998</v>
      </c>
      <c r="F9" s="22">
        <v>10280</v>
      </c>
      <c r="G9" s="22">
        <v>2.820564031600952</v>
      </c>
      <c r="H9" s="22">
        <v>20128</v>
      </c>
      <c r="I9" s="22">
        <v>20984</v>
      </c>
      <c r="J9" s="22">
        <v>4.252781867980957</v>
      </c>
    </row>
    <row r="10" spans="1:10" ht="12.75">
      <c r="A10" s="1" t="s">
        <v>56</v>
      </c>
      <c r="B10" s="22">
        <v>5009</v>
      </c>
      <c r="C10" s="22">
        <v>5460</v>
      </c>
      <c r="D10" s="22">
        <v>9.003793716430664</v>
      </c>
      <c r="E10" s="22">
        <v>2601</v>
      </c>
      <c r="F10" s="22">
        <v>2063</v>
      </c>
      <c r="G10" s="22">
        <v>-20.68435287475586</v>
      </c>
      <c r="H10" s="22">
        <v>7610</v>
      </c>
      <c r="I10" s="22">
        <v>7523</v>
      </c>
      <c r="J10" s="22">
        <v>-1.1432325839996338</v>
      </c>
    </row>
    <row r="11" spans="1:10" ht="12.75">
      <c r="A11" s="1" t="s">
        <v>57</v>
      </c>
      <c r="B11" s="22">
        <v>31510</v>
      </c>
      <c r="C11" s="22">
        <v>33219</v>
      </c>
      <c r="D11" s="22">
        <v>5.423675060272217</v>
      </c>
      <c r="E11" s="22">
        <v>5163</v>
      </c>
      <c r="F11" s="22">
        <v>5815</v>
      </c>
      <c r="G11" s="22">
        <v>12.628316879272461</v>
      </c>
      <c r="H11" s="22">
        <v>36673</v>
      </c>
      <c r="I11" s="22">
        <v>39034</v>
      </c>
      <c r="J11" s="22">
        <v>6.437978744506836</v>
      </c>
    </row>
    <row r="12" spans="1:10" ht="12.75">
      <c r="A12" s="1" t="s">
        <v>58</v>
      </c>
      <c r="B12" s="22">
        <v>6401</v>
      </c>
      <c r="C12" s="22">
        <v>6735</v>
      </c>
      <c r="D12" s="22">
        <v>5.217934608459473</v>
      </c>
      <c r="E12" s="22">
        <v>2780</v>
      </c>
      <c r="F12" s="22">
        <v>2897</v>
      </c>
      <c r="G12" s="22">
        <v>4.208632946014404</v>
      </c>
      <c r="H12" s="22">
        <v>9181</v>
      </c>
      <c r="I12" s="22">
        <v>9632</v>
      </c>
      <c r="J12" s="22">
        <v>4.912319183349609</v>
      </c>
    </row>
    <row r="13" spans="1:10" ht="12.75">
      <c r="A13" s="1" t="s">
        <v>3</v>
      </c>
      <c r="B13" s="22">
        <v>0</v>
      </c>
      <c r="C13" s="22">
        <v>0</v>
      </c>
      <c r="D13" s="23" t="s">
        <v>78</v>
      </c>
      <c r="E13" s="22">
        <v>8477.5</v>
      </c>
      <c r="F13" s="22">
        <v>7929.5</v>
      </c>
      <c r="G13" s="22">
        <v>-6.464169979095459</v>
      </c>
      <c r="H13" s="22">
        <v>8477.5</v>
      </c>
      <c r="I13" s="22">
        <v>7929.5</v>
      </c>
      <c r="J13" s="22">
        <v>-6.464169979095459</v>
      </c>
    </row>
    <row r="14" spans="1:10" ht="12.75">
      <c r="A14" s="1" t="s">
        <v>4</v>
      </c>
      <c r="B14" s="22">
        <v>193</v>
      </c>
      <c r="C14" s="22">
        <v>203</v>
      </c>
      <c r="D14" s="22">
        <v>5.181347370147705</v>
      </c>
      <c r="E14" s="22">
        <v>0</v>
      </c>
      <c r="F14" s="22">
        <v>0</v>
      </c>
      <c r="G14" s="23" t="s">
        <v>78</v>
      </c>
      <c r="H14" s="22">
        <v>193</v>
      </c>
      <c r="I14" s="22">
        <v>203</v>
      </c>
      <c r="J14" s="22">
        <v>5.181347370147705</v>
      </c>
    </row>
    <row r="15" spans="1:10" ht="12.75">
      <c r="A15" s="1" t="s">
        <v>43</v>
      </c>
      <c r="B15" s="22">
        <v>0</v>
      </c>
      <c r="C15" s="22">
        <v>0</v>
      </c>
      <c r="D15" s="23" t="s">
        <v>78</v>
      </c>
      <c r="E15" s="22">
        <v>1</v>
      </c>
      <c r="F15" s="22">
        <v>0</v>
      </c>
      <c r="G15" s="22">
        <v>-100</v>
      </c>
      <c r="H15" s="22">
        <v>1</v>
      </c>
      <c r="I15" s="22">
        <v>0</v>
      </c>
      <c r="J15" s="22">
        <v>-100</v>
      </c>
    </row>
    <row r="16" spans="1:10" ht="12.75">
      <c r="A16" s="1" t="s">
        <v>44</v>
      </c>
      <c r="B16" s="22">
        <v>370</v>
      </c>
      <c r="C16" s="22">
        <v>382</v>
      </c>
      <c r="D16" s="22">
        <v>3.2432432174682617</v>
      </c>
      <c r="E16" s="22">
        <v>26</v>
      </c>
      <c r="F16" s="22">
        <v>194</v>
      </c>
      <c r="G16" s="22">
        <v>646.15380859375</v>
      </c>
      <c r="H16" s="22">
        <v>396</v>
      </c>
      <c r="I16" s="22">
        <v>576</v>
      </c>
      <c r="J16" s="22">
        <v>45.45454788208008</v>
      </c>
    </row>
    <row r="17" spans="1:10" ht="12.75">
      <c r="A17" s="1" t="s">
        <v>79</v>
      </c>
      <c r="B17" s="22">
        <v>95</v>
      </c>
      <c r="C17" s="22">
        <v>129</v>
      </c>
      <c r="D17" s="22">
        <v>35.78947448730469</v>
      </c>
      <c r="E17" s="22">
        <v>0</v>
      </c>
      <c r="F17" s="22">
        <v>0</v>
      </c>
      <c r="G17" s="23" t="s">
        <v>78</v>
      </c>
      <c r="H17" s="22">
        <v>95</v>
      </c>
      <c r="I17" s="22">
        <v>129</v>
      </c>
      <c r="J17" s="22">
        <v>35.78947448730469</v>
      </c>
    </row>
    <row r="18" spans="1:10" ht="12.75">
      <c r="A18" s="4" t="s">
        <v>60</v>
      </c>
      <c r="B18" s="24">
        <v>113354</v>
      </c>
      <c r="C18" s="24">
        <v>117065</v>
      </c>
      <c r="D18" s="24">
        <v>3.2738149166107178</v>
      </c>
      <c r="E18" s="24">
        <v>40583.5</v>
      </c>
      <c r="F18" s="24">
        <v>41284.5</v>
      </c>
      <c r="G18" s="24">
        <v>1.7273029088974</v>
      </c>
      <c r="H18" s="24">
        <v>153937.5</v>
      </c>
      <c r="I18" s="24">
        <v>158349.5</v>
      </c>
      <c r="J18" s="24">
        <v>2.866098403930664</v>
      </c>
    </row>
    <row r="19" spans="1:10" ht="12.75">
      <c r="A19" s="1"/>
      <c r="B19" s="1"/>
      <c r="C19" s="1"/>
      <c r="D19" s="21"/>
      <c r="E19" s="1"/>
      <c r="F19" s="1"/>
      <c r="G19" s="21"/>
      <c r="H19" s="1"/>
      <c r="I19" s="1"/>
      <c r="J19" s="21"/>
    </row>
    <row r="20" spans="1:10" ht="15.75">
      <c r="A20" s="2" t="s">
        <v>349</v>
      </c>
      <c r="B20" s="1"/>
      <c r="C20" s="1"/>
      <c r="D20" s="1"/>
      <c r="E20" s="1"/>
      <c r="F20" s="1"/>
      <c r="G20" s="1"/>
      <c r="H20" s="1"/>
      <c r="I20" s="1"/>
      <c r="J20" s="21"/>
    </row>
    <row r="21" spans="1:10" s="129" customFormat="1" ht="19.5" customHeight="1" thickBot="1">
      <c r="A21" s="42"/>
      <c r="B21" s="139" t="s">
        <v>0</v>
      </c>
      <c r="C21" s="139"/>
      <c r="D21" s="139" t="s">
        <v>6</v>
      </c>
      <c r="E21" s="139"/>
      <c r="F21" s="139" t="s">
        <v>3</v>
      </c>
      <c r="G21" s="139"/>
      <c r="H21" s="139" t="s">
        <v>1</v>
      </c>
      <c r="I21" s="139"/>
      <c r="J21" s="75"/>
    </row>
    <row r="22" spans="1:10" s="129" customFormat="1" ht="25.5">
      <c r="A22" s="76" t="s">
        <v>7</v>
      </c>
      <c r="B22" s="76" t="s">
        <v>8</v>
      </c>
      <c r="C22" s="77" t="s">
        <v>9</v>
      </c>
      <c r="D22" s="77" t="s">
        <v>8</v>
      </c>
      <c r="E22" s="77" t="s">
        <v>9</v>
      </c>
      <c r="F22" s="76" t="s">
        <v>8</v>
      </c>
      <c r="G22" s="77" t="s">
        <v>9</v>
      </c>
      <c r="H22" s="76" t="s">
        <v>8</v>
      </c>
      <c r="I22" s="77" t="s">
        <v>9</v>
      </c>
      <c r="J22" s="75"/>
    </row>
    <row r="23" spans="1:10" ht="12.75">
      <c r="A23" s="32" t="s">
        <v>10</v>
      </c>
      <c r="B23" s="1">
        <v>42</v>
      </c>
      <c r="C23" s="1">
        <v>0.4</v>
      </c>
      <c r="D23" s="1">
        <v>1</v>
      </c>
      <c r="E23" s="1">
        <v>0</v>
      </c>
      <c r="F23" s="1"/>
      <c r="G23" s="1"/>
      <c r="H23" s="1">
        <v>43</v>
      </c>
      <c r="I23" s="1">
        <v>0.3</v>
      </c>
      <c r="J23" s="21"/>
    </row>
    <row r="24" spans="1:10" ht="12.75">
      <c r="A24" s="32" t="s">
        <v>11</v>
      </c>
      <c r="B24" s="1">
        <v>84</v>
      </c>
      <c r="C24" s="1">
        <v>1.3</v>
      </c>
      <c r="D24" s="1">
        <v>205</v>
      </c>
      <c r="E24" s="1">
        <v>4.4</v>
      </c>
      <c r="F24" s="1"/>
      <c r="G24" s="1"/>
      <c r="H24" s="1">
        <v>289</v>
      </c>
      <c r="I24" s="1">
        <v>2.2</v>
      </c>
      <c r="J24" s="21"/>
    </row>
    <row r="25" spans="1:10" ht="12.75">
      <c r="A25" s="32" t="s">
        <v>12</v>
      </c>
      <c r="B25" s="1">
        <v>53</v>
      </c>
      <c r="C25" s="1">
        <v>1.9</v>
      </c>
      <c r="D25" s="1">
        <v>127</v>
      </c>
      <c r="E25" s="1">
        <v>7</v>
      </c>
      <c r="F25" s="1">
        <v>7</v>
      </c>
      <c r="G25" s="1">
        <v>1.1</v>
      </c>
      <c r="H25" s="1">
        <v>187</v>
      </c>
      <c r="I25" s="1">
        <v>3.5</v>
      </c>
      <c r="J25" s="21"/>
    </row>
    <row r="26" spans="1:10" ht="12.75">
      <c r="A26" s="32" t="s">
        <v>13</v>
      </c>
      <c r="B26" s="1">
        <v>273</v>
      </c>
      <c r="C26" s="1">
        <v>4.7</v>
      </c>
      <c r="D26" s="1">
        <v>581</v>
      </c>
      <c r="E26" s="1">
        <v>19.3</v>
      </c>
      <c r="F26" s="1">
        <v>7</v>
      </c>
      <c r="G26" s="1">
        <v>2.2</v>
      </c>
      <c r="H26" s="1">
        <v>861</v>
      </c>
      <c r="I26" s="1">
        <v>9.2</v>
      </c>
      <c r="J26" s="21"/>
    </row>
    <row r="27" spans="1:10" ht="12.75">
      <c r="A27" s="32" t="s">
        <v>14</v>
      </c>
      <c r="B27" s="1">
        <v>543</v>
      </c>
      <c r="C27" s="1">
        <v>10.3</v>
      </c>
      <c r="D27" s="1">
        <v>494</v>
      </c>
      <c r="E27" s="1">
        <v>29.8</v>
      </c>
      <c r="F27" s="1">
        <v>3</v>
      </c>
      <c r="G27" s="1">
        <v>2.7</v>
      </c>
      <c r="H27" s="16">
        <v>1040</v>
      </c>
      <c r="I27" s="1">
        <v>16.1</v>
      </c>
      <c r="J27" s="21"/>
    </row>
    <row r="28" spans="1:10" ht="12.75">
      <c r="A28" s="32" t="s">
        <v>15</v>
      </c>
      <c r="B28" s="1">
        <v>75</v>
      </c>
      <c r="C28" s="1">
        <v>11.1</v>
      </c>
      <c r="D28" s="1">
        <v>80</v>
      </c>
      <c r="E28" s="1">
        <v>31.4</v>
      </c>
      <c r="F28" s="1">
        <v>1</v>
      </c>
      <c r="G28" s="1">
        <v>2.9</v>
      </c>
      <c r="H28" s="1">
        <v>156</v>
      </c>
      <c r="I28" s="1">
        <v>17.1</v>
      </c>
      <c r="J28" s="21"/>
    </row>
    <row r="29" spans="1:10" ht="12.75">
      <c r="A29" s="32" t="s">
        <v>16</v>
      </c>
      <c r="B29" s="1">
        <v>303</v>
      </c>
      <c r="C29" s="1">
        <v>14.2</v>
      </c>
      <c r="D29" s="1">
        <v>806</v>
      </c>
      <c r="E29" s="1">
        <v>48.5</v>
      </c>
      <c r="F29" s="1">
        <v>8</v>
      </c>
      <c r="G29" s="1">
        <v>4.1</v>
      </c>
      <c r="H29" s="16">
        <v>1117</v>
      </c>
      <c r="I29" s="1">
        <v>24.6</v>
      </c>
      <c r="J29" s="21"/>
    </row>
    <row r="30" spans="1:10" ht="12.75">
      <c r="A30" s="32" t="s">
        <v>17</v>
      </c>
      <c r="B30" s="1">
        <v>384</v>
      </c>
      <c r="C30" s="1">
        <v>18.2</v>
      </c>
      <c r="D30" s="1">
        <v>382</v>
      </c>
      <c r="E30" s="1">
        <v>56.6</v>
      </c>
      <c r="F30" s="1">
        <v>12</v>
      </c>
      <c r="G30" s="1">
        <v>6</v>
      </c>
      <c r="H30" s="1">
        <v>778</v>
      </c>
      <c r="I30" s="1">
        <v>29.8</v>
      </c>
      <c r="J30" s="21"/>
    </row>
    <row r="31" spans="1:10" ht="12.75">
      <c r="A31" s="32" t="s">
        <v>18</v>
      </c>
      <c r="B31" s="1">
        <v>590</v>
      </c>
      <c r="C31" s="1">
        <v>24.3</v>
      </c>
      <c r="D31" s="1">
        <v>559</v>
      </c>
      <c r="E31" s="1">
        <v>68.4</v>
      </c>
      <c r="F31" s="1">
        <v>18</v>
      </c>
      <c r="G31" s="1">
        <v>8.9</v>
      </c>
      <c r="H31" s="16">
        <v>1167</v>
      </c>
      <c r="I31" s="1">
        <v>37.5</v>
      </c>
      <c r="J31" s="21"/>
    </row>
    <row r="32" spans="1:10" ht="12.75">
      <c r="A32" s="32" t="s">
        <v>19</v>
      </c>
      <c r="B32" s="1">
        <v>214</v>
      </c>
      <c r="C32" s="1">
        <v>26.5</v>
      </c>
      <c r="D32" s="1">
        <v>597</v>
      </c>
      <c r="E32" s="1">
        <v>81</v>
      </c>
      <c r="F32" s="1">
        <v>19</v>
      </c>
      <c r="G32" s="1">
        <v>11.9</v>
      </c>
      <c r="H32" s="1">
        <v>830</v>
      </c>
      <c r="I32" s="1">
        <v>43</v>
      </c>
      <c r="J32" s="21"/>
    </row>
    <row r="33" spans="1:10" ht="12.75">
      <c r="A33" s="32" t="s">
        <v>20</v>
      </c>
      <c r="B33" s="1">
        <v>222</v>
      </c>
      <c r="C33" s="1">
        <v>28.8</v>
      </c>
      <c r="D33" s="1">
        <v>190</v>
      </c>
      <c r="E33" s="1">
        <v>85</v>
      </c>
      <c r="F33" s="1">
        <v>85</v>
      </c>
      <c r="G33" s="1">
        <v>25.4</v>
      </c>
      <c r="H33" s="1">
        <v>497</v>
      </c>
      <c r="I33" s="1">
        <v>46.4</v>
      </c>
      <c r="J33" s="21"/>
    </row>
    <row r="34" spans="1:10" ht="12.75">
      <c r="A34" s="32" t="s">
        <v>21</v>
      </c>
      <c r="B34" s="1">
        <v>186</v>
      </c>
      <c r="C34" s="1">
        <v>30.7</v>
      </c>
      <c r="D34" s="1">
        <v>87</v>
      </c>
      <c r="E34" s="1">
        <v>86.8</v>
      </c>
      <c r="F34" s="1">
        <v>20</v>
      </c>
      <c r="G34" s="1">
        <v>28.6</v>
      </c>
      <c r="H34" s="1">
        <v>293</v>
      </c>
      <c r="I34" s="1">
        <v>48.3</v>
      </c>
      <c r="J34" s="21"/>
    </row>
    <row r="35" spans="1:10" ht="12.75">
      <c r="A35" s="32" t="s">
        <v>22</v>
      </c>
      <c r="B35" s="16">
        <v>1565</v>
      </c>
      <c r="C35" s="1">
        <v>46.9</v>
      </c>
      <c r="D35" s="1">
        <v>249</v>
      </c>
      <c r="E35" s="1">
        <v>92.1</v>
      </c>
      <c r="F35" s="1">
        <v>54</v>
      </c>
      <c r="G35" s="1">
        <v>37.2</v>
      </c>
      <c r="H35" s="16">
        <v>1868</v>
      </c>
      <c r="I35" s="1">
        <v>60.7</v>
      </c>
      <c r="J35" s="21"/>
    </row>
    <row r="36" spans="1:10" ht="12.75">
      <c r="A36" s="32" t="s">
        <v>23</v>
      </c>
      <c r="B36" s="1">
        <v>739</v>
      </c>
      <c r="C36" s="1">
        <v>54.6</v>
      </c>
      <c r="D36" s="1">
        <v>86</v>
      </c>
      <c r="E36" s="1">
        <v>93.9</v>
      </c>
      <c r="F36" s="1">
        <v>46</v>
      </c>
      <c r="G36" s="1">
        <v>44.5</v>
      </c>
      <c r="H36" s="1">
        <v>871</v>
      </c>
      <c r="I36" s="1">
        <v>66.5</v>
      </c>
      <c r="J36" s="21"/>
    </row>
    <row r="37" spans="1:10" ht="12.75">
      <c r="A37" s="32" t="s">
        <v>24</v>
      </c>
      <c r="B37" s="1">
        <v>793</v>
      </c>
      <c r="C37" s="1">
        <v>62.8</v>
      </c>
      <c r="D37" s="1">
        <v>66</v>
      </c>
      <c r="E37" s="1">
        <v>95.3</v>
      </c>
      <c r="F37" s="1">
        <v>56</v>
      </c>
      <c r="G37" s="1">
        <v>53.4</v>
      </c>
      <c r="H37" s="1">
        <v>915</v>
      </c>
      <c r="I37" s="1">
        <v>72.6</v>
      </c>
      <c r="J37" s="21"/>
    </row>
    <row r="38" spans="1:10" ht="12.75">
      <c r="A38" s="32" t="s">
        <v>25</v>
      </c>
      <c r="B38" s="16">
        <v>1166</v>
      </c>
      <c r="C38" s="1">
        <v>74.8</v>
      </c>
      <c r="D38" s="1">
        <v>132</v>
      </c>
      <c r="E38" s="1">
        <v>98.1</v>
      </c>
      <c r="F38" s="1">
        <v>184</v>
      </c>
      <c r="G38" s="1">
        <v>82.7</v>
      </c>
      <c r="H38" s="16">
        <v>1482</v>
      </c>
      <c r="I38" s="1">
        <v>82.5</v>
      </c>
      <c r="J38" s="21"/>
    </row>
    <row r="39" spans="1:10" ht="12.75">
      <c r="A39" s="32" t="s">
        <v>26</v>
      </c>
      <c r="B39" s="16">
        <v>1425</v>
      </c>
      <c r="C39" s="1">
        <v>89.6</v>
      </c>
      <c r="D39" s="1">
        <v>53</v>
      </c>
      <c r="E39" s="1">
        <v>99.2</v>
      </c>
      <c r="F39" s="1">
        <v>69</v>
      </c>
      <c r="G39" s="1">
        <v>93.6</v>
      </c>
      <c r="H39" s="16">
        <v>1547</v>
      </c>
      <c r="I39" s="1">
        <v>92.8</v>
      </c>
      <c r="J39" s="21"/>
    </row>
    <row r="40" spans="1:10" ht="12.75">
      <c r="A40" s="32" t="s">
        <v>27</v>
      </c>
      <c r="B40" s="1">
        <v>443</v>
      </c>
      <c r="C40" s="1">
        <v>94.2</v>
      </c>
      <c r="D40" s="1">
        <v>27</v>
      </c>
      <c r="E40" s="1">
        <v>99.8</v>
      </c>
      <c r="F40" s="1">
        <v>17</v>
      </c>
      <c r="G40" s="1">
        <v>96.3</v>
      </c>
      <c r="H40" s="1">
        <v>487</v>
      </c>
      <c r="I40" s="1">
        <v>96</v>
      </c>
      <c r="J40" s="21"/>
    </row>
    <row r="41" spans="1:10" ht="12.75">
      <c r="A41" s="32" t="s">
        <v>28</v>
      </c>
      <c r="B41" s="1">
        <v>273</v>
      </c>
      <c r="C41" s="1">
        <v>97</v>
      </c>
      <c r="D41" s="1">
        <v>6</v>
      </c>
      <c r="E41" s="1">
        <v>99.9</v>
      </c>
      <c r="F41" s="1">
        <v>17</v>
      </c>
      <c r="G41" s="1">
        <v>99</v>
      </c>
      <c r="H41" s="1">
        <v>296</v>
      </c>
      <c r="I41" s="1">
        <v>98</v>
      </c>
      <c r="J41" s="21"/>
    </row>
    <row r="42" spans="1:10" ht="12.75">
      <c r="A42" s="32" t="s">
        <v>29</v>
      </c>
      <c r="B42" s="1">
        <v>175</v>
      </c>
      <c r="C42" s="1">
        <v>98.8</v>
      </c>
      <c r="D42" s="1">
        <v>3</v>
      </c>
      <c r="E42" s="1">
        <v>100</v>
      </c>
      <c r="F42" s="1">
        <v>5</v>
      </c>
      <c r="G42" s="1">
        <v>99.8</v>
      </c>
      <c r="H42" s="1">
        <v>183</v>
      </c>
      <c r="I42" s="1">
        <v>99.2</v>
      </c>
      <c r="J42" s="21"/>
    </row>
    <row r="43" spans="1:10" ht="12.75">
      <c r="A43" s="32" t="s">
        <v>30</v>
      </c>
      <c r="B43" s="1">
        <v>62</v>
      </c>
      <c r="C43" s="1">
        <v>99.4</v>
      </c>
      <c r="D43" s="1">
        <v>1</v>
      </c>
      <c r="E43" s="1">
        <v>100</v>
      </c>
      <c r="F43" s="1">
        <v>1</v>
      </c>
      <c r="G43" s="1">
        <v>100</v>
      </c>
      <c r="H43" s="1">
        <v>64</v>
      </c>
      <c r="I43" s="1">
        <v>99.6</v>
      </c>
      <c r="J43" s="21"/>
    </row>
    <row r="44" spans="1:10" ht="12.75">
      <c r="A44" s="32" t="s">
        <v>31</v>
      </c>
      <c r="B44" s="1">
        <v>27</v>
      </c>
      <c r="C44" s="1">
        <v>99.7</v>
      </c>
      <c r="D44" s="1"/>
      <c r="E44" s="1">
        <v>100</v>
      </c>
      <c r="F44" s="1"/>
      <c r="G44" s="1">
        <v>100</v>
      </c>
      <c r="H44" s="1">
        <v>27</v>
      </c>
      <c r="I44" s="1">
        <v>99.8</v>
      </c>
      <c r="J44" s="21"/>
    </row>
    <row r="45" spans="1:10" ht="12.75">
      <c r="A45" s="32" t="s">
        <v>32</v>
      </c>
      <c r="B45" s="1">
        <v>19</v>
      </c>
      <c r="C45" s="1">
        <v>99.9</v>
      </c>
      <c r="D45" s="1"/>
      <c r="E45" s="1">
        <v>100</v>
      </c>
      <c r="F45" s="1"/>
      <c r="G45" s="1">
        <v>100</v>
      </c>
      <c r="H45" s="1">
        <v>19</v>
      </c>
      <c r="I45" s="1">
        <v>99.9</v>
      </c>
      <c r="J45" s="21"/>
    </row>
    <row r="46" spans="1:10" ht="12.75">
      <c r="A46" s="32" t="s">
        <v>33</v>
      </c>
      <c r="B46" s="1">
        <v>5</v>
      </c>
      <c r="C46" s="1">
        <v>100</v>
      </c>
      <c r="D46" s="1"/>
      <c r="E46" s="1">
        <v>100</v>
      </c>
      <c r="F46" s="1"/>
      <c r="G46" s="1">
        <v>100</v>
      </c>
      <c r="H46" s="1">
        <v>5</v>
      </c>
      <c r="I46" s="1">
        <v>100</v>
      </c>
      <c r="J46" s="21"/>
    </row>
    <row r="47" spans="1:10" ht="12.75">
      <c r="A47" s="32" t="s">
        <v>34</v>
      </c>
      <c r="B47" s="1">
        <v>4</v>
      </c>
      <c r="C47" s="1">
        <v>100</v>
      </c>
      <c r="D47" s="1"/>
      <c r="E47" s="1">
        <v>100</v>
      </c>
      <c r="F47" s="1"/>
      <c r="G47" s="1">
        <v>100</v>
      </c>
      <c r="H47" s="1">
        <v>4</v>
      </c>
      <c r="I47" s="1">
        <v>100</v>
      </c>
      <c r="J47" s="21"/>
    </row>
    <row r="48" spans="1:10" ht="12.75">
      <c r="A48" s="33" t="s">
        <v>35</v>
      </c>
      <c r="B48" s="17">
        <v>9665</v>
      </c>
      <c r="C48" s="4"/>
      <c r="D48" s="17">
        <v>4732</v>
      </c>
      <c r="E48" s="4"/>
      <c r="F48" s="4">
        <v>629</v>
      </c>
      <c r="G48" s="4"/>
      <c r="H48" s="17">
        <v>15026</v>
      </c>
      <c r="I48" s="4"/>
      <c r="J48" s="21"/>
    </row>
  </sheetData>
  <mergeCells count="7">
    <mergeCell ref="B5:D5"/>
    <mergeCell ref="E5:G5"/>
    <mergeCell ref="H5:J5"/>
    <mergeCell ref="B21:C21"/>
    <mergeCell ref="D21:E21"/>
    <mergeCell ref="F21:G21"/>
    <mergeCell ref="H21:I21"/>
  </mergeCells>
  <printOptions/>
  <pageMargins left="0.25" right="0.25" top="0.5" bottom="0.35" header="0.15" footer="0.15"/>
  <pageSetup fitToHeight="1" fitToWidth="1" horizontalDpi="600" verticalDpi="600" orientation="landscape" scale="90" r:id="rId1"/>
  <headerFooter alignWithMargins="0">
    <oddHeader>&amp;R&amp;7Spring 2009 Preliminary Enrollment</oddHeader>
    <oddFooter>&amp;L&amp;7Produced by IRAA - &amp;D&amp;R&amp;7&amp;P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workbookViewId="0" topLeftCell="A1">
      <selection activeCell="E55" sqref="E55"/>
    </sheetView>
  </sheetViews>
  <sheetFormatPr defaultColWidth="9.140625" defaultRowHeight="12.75"/>
  <cols>
    <col min="1" max="1" width="30.7109375" style="19" customWidth="1"/>
    <col min="2" max="2" width="35.7109375" style="19" customWidth="1"/>
    <col min="3" max="9" width="15.7109375" style="19" customWidth="1"/>
    <col min="10" max="16384" width="9.140625" style="19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81</v>
      </c>
      <c r="B4" s="1"/>
      <c r="C4" s="1"/>
      <c r="D4" s="1"/>
      <c r="E4" s="1"/>
      <c r="F4" s="1"/>
      <c r="G4" s="1"/>
      <c r="H4" s="1"/>
      <c r="I4" s="1"/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s="128" customFormat="1" ht="19.5" customHeight="1">
      <c r="A7" s="8" t="s">
        <v>88</v>
      </c>
      <c r="B7" s="8" t="s">
        <v>88</v>
      </c>
      <c r="C7" s="8" t="s">
        <v>89</v>
      </c>
      <c r="D7" s="86">
        <v>2672</v>
      </c>
      <c r="E7" s="87">
        <v>1311</v>
      </c>
      <c r="F7" s="87">
        <v>3983</v>
      </c>
      <c r="G7" s="87">
        <v>178.1</v>
      </c>
      <c r="H7" s="87">
        <v>87.4</v>
      </c>
      <c r="I7" s="87">
        <v>265.5</v>
      </c>
    </row>
    <row r="8" spans="1:9" s="128" customFormat="1" ht="19.5" customHeight="1">
      <c r="A8" s="8"/>
      <c r="B8" s="8" t="s">
        <v>90</v>
      </c>
      <c r="C8" s="8" t="s">
        <v>91</v>
      </c>
      <c r="D8" s="86">
        <v>462</v>
      </c>
      <c r="E8" s="87">
        <v>72</v>
      </c>
      <c r="F8" s="87">
        <v>534</v>
      </c>
      <c r="G8" s="87">
        <v>30.8</v>
      </c>
      <c r="H8" s="87">
        <v>4.8</v>
      </c>
      <c r="I8" s="87">
        <v>35.6</v>
      </c>
    </row>
    <row r="9" spans="1:9" s="128" customFormat="1" ht="19.5" customHeight="1">
      <c r="A9" s="88"/>
      <c r="B9" s="89" t="s">
        <v>1</v>
      </c>
      <c r="C9" s="89"/>
      <c r="D9" s="90">
        <v>3134</v>
      </c>
      <c r="E9" s="91">
        <v>1383</v>
      </c>
      <c r="F9" s="92">
        <v>4517</v>
      </c>
      <c r="G9" s="90">
        <v>208.9</v>
      </c>
      <c r="H9" s="90">
        <v>92.2</v>
      </c>
      <c r="I9" s="90">
        <v>301.1</v>
      </c>
    </row>
    <row r="10" spans="1:9" s="128" customFormat="1" ht="19.5" customHeight="1">
      <c r="A10" s="8" t="s">
        <v>92</v>
      </c>
      <c r="B10" s="8" t="s">
        <v>93</v>
      </c>
      <c r="C10" s="8" t="s">
        <v>89</v>
      </c>
      <c r="D10" s="86">
        <v>0</v>
      </c>
      <c r="E10" s="87">
        <v>33</v>
      </c>
      <c r="F10" s="87">
        <v>33</v>
      </c>
      <c r="G10" s="87">
        <v>0</v>
      </c>
      <c r="H10" s="87">
        <v>2.2</v>
      </c>
      <c r="I10" s="87">
        <v>2.2</v>
      </c>
    </row>
    <row r="11" spans="1:9" s="128" customFormat="1" ht="19.5" customHeight="1">
      <c r="A11" s="8"/>
      <c r="B11" s="8"/>
      <c r="C11" s="8" t="s">
        <v>94</v>
      </c>
      <c r="D11" s="86">
        <v>0</v>
      </c>
      <c r="E11" s="87">
        <v>45</v>
      </c>
      <c r="F11" s="87">
        <v>45</v>
      </c>
      <c r="G11" s="87">
        <v>0</v>
      </c>
      <c r="H11" s="87">
        <v>3</v>
      </c>
      <c r="I11" s="87">
        <v>3</v>
      </c>
    </row>
    <row r="12" spans="1:9" s="128" customFormat="1" ht="19.5" customHeight="1">
      <c r="A12" s="8"/>
      <c r="B12" s="8"/>
      <c r="C12" s="8" t="s">
        <v>95</v>
      </c>
      <c r="D12" s="86">
        <v>0</v>
      </c>
      <c r="E12" s="87">
        <v>133</v>
      </c>
      <c r="F12" s="87">
        <v>133</v>
      </c>
      <c r="G12" s="87">
        <v>0</v>
      </c>
      <c r="H12" s="87">
        <v>8.9</v>
      </c>
      <c r="I12" s="87">
        <v>8.9</v>
      </c>
    </row>
    <row r="13" spans="1:9" s="128" customFormat="1" ht="19.5" customHeight="1">
      <c r="A13" s="8"/>
      <c r="B13" s="8"/>
      <c r="C13" s="8" t="s">
        <v>96</v>
      </c>
      <c r="D13" s="86">
        <v>0</v>
      </c>
      <c r="E13" s="87">
        <v>56</v>
      </c>
      <c r="F13" s="87">
        <v>56</v>
      </c>
      <c r="G13" s="87">
        <v>0</v>
      </c>
      <c r="H13" s="87">
        <v>3.7</v>
      </c>
      <c r="I13" s="87">
        <v>3.7</v>
      </c>
    </row>
    <row r="14" spans="1:9" s="128" customFormat="1" ht="19.5" customHeight="1">
      <c r="A14" s="8"/>
      <c r="B14" s="8"/>
      <c r="C14" s="8" t="s">
        <v>97</v>
      </c>
      <c r="D14" s="86">
        <v>0</v>
      </c>
      <c r="E14" s="87">
        <v>42</v>
      </c>
      <c r="F14" s="87">
        <v>42</v>
      </c>
      <c r="G14" s="87">
        <v>0</v>
      </c>
      <c r="H14" s="87">
        <v>2.8</v>
      </c>
      <c r="I14" s="87">
        <v>2.8</v>
      </c>
    </row>
    <row r="15" spans="1:9" s="128" customFormat="1" ht="19.5" customHeight="1">
      <c r="A15" s="8"/>
      <c r="B15" s="8"/>
      <c r="C15" s="8" t="s">
        <v>98</v>
      </c>
      <c r="D15" s="86">
        <v>0</v>
      </c>
      <c r="E15" s="87">
        <v>57</v>
      </c>
      <c r="F15" s="87">
        <v>57</v>
      </c>
      <c r="G15" s="87">
        <v>0</v>
      </c>
      <c r="H15" s="87">
        <v>3.8</v>
      </c>
      <c r="I15" s="87">
        <v>3.8</v>
      </c>
    </row>
    <row r="16" spans="1:9" s="128" customFormat="1" ht="19.5" customHeight="1">
      <c r="A16" s="88"/>
      <c r="B16" s="89" t="s">
        <v>1</v>
      </c>
      <c r="C16" s="89"/>
      <c r="D16" s="90">
        <v>0</v>
      </c>
      <c r="E16" s="91">
        <v>366</v>
      </c>
      <c r="F16" s="92">
        <v>366</v>
      </c>
      <c r="G16" s="90">
        <v>0</v>
      </c>
      <c r="H16" s="90">
        <v>24.4</v>
      </c>
      <c r="I16" s="90">
        <v>24.4</v>
      </c>
    </row>
    <row r="17" spans="1:9" s="128" customFormat="1" ht="19.5" customHeight="1">
      <c r="A17" s="8" t="s">
        <v>99</v>
      </c>
      <c r="B17" s="8" t="s">
        <v>99</v>
      </c>
      <c r="C17" s="8" t="s">
        <v>95</v>
      </c>
      <c r="D17" s="86">
        <v>0</v>
      </c>
      <c r="E17" s="87">
        <v>993</v>
      </c>
      <c r="F17" s="87">
        <v>993</v>
      </c>
      <c r="G17" s="87">
        <v>0</v>
      </c>
      <c r="H17" s="87">
        <v>66.2</v>
      </c>
      <c r="I17" s="87">
        <v>66.2</v>
      </c>
    </row>
    <row r="18" spans="1:9" s="128" customFormat="1" ht="19.5" customHeight="1">
      <c r="A18" s="88"/>
      <c r="B18" s="89" t="s">
        <v>1</v>
      </c>
      <c r="C18" s="89"/>
      <c r="D18" s="90">
        <v>0</v>
      </c>
      <c r="E18" s="91">
        <v>993</v>
      </c>
      <c r="F18" s="92">
        <v>993</v>
      </c>
      <c r="G18" s="90">
        <v>0</v>
      </c>
      <c r="H18" s="90">
        <v>66.2</v>
      </c>
      <c r="I18" s="90">
        <v>66.2</v>
      </c>
    </row>
    <row r="19" spans="1:9" s="128" customFormat="1" ht="19.5" customHeight="1">
      <c r="A19" s="8" t="s">
        <v>100</v>
      </c>
      <c r="B19" s="8" t="s">
        <v>101</v>
      </c>
      <c r="C19" s="8" t="s">
        <v>102</v>
      </c>
      <c r="D19" s="86">
        <v>818</v>
      </c>
      <c r="E19" s="87">
        <v>607</v>
      </c>
      <c r="F19" s="87">
        <v>1425</v>
      </c>
      <c r="G19" s="87">
        <v>54.5</v>
      </c>
      <c r="H19" s="87">
        <v>40.5</v>
      </c>
      <c r="I19" s="87">
        <v>95</v>
      </c>
    </row>
    <row r="20" spans="1:9" s="128" customFormat="1" ht="19.5" customHeight="1">
      <c r="A20" s="8"/>
      <c r="B20" s="8" t="s">
        <v>103</v>
      </c>
      <c r="C20" s="8" t="s">
        <v>104</v>
      </c>
      <c r="D20" s="86">
        <v>1812</v>
      </c>
      <c r="E20" s="87">
        <v>110</v>
      </c>
      <c r="F20" s="87">
        <v>1922</v>
      </c>
      <c r="G20" s="87">
        <v>120.8</v>
      </c>
      <c r="H20" s="87">
        <v>7.3</v>
      </c>
      <c r="I20" s="87">
        <v>128.1</v>
      </c>
    </row>
    <row r="21" spans="1:9" s="128" customFormat="1" ht="19.5" customHeight="1">
      <c r="A21" s="88"/>
      <c r="B21" s="89" t="s">
        <v>1</v>
      </c>
      <c r="C21" s="89"/>
      <c r="D21" s="90">
        <v>2630</v>
      </c>
      <c r="E21" s="91">
        <v>717</v>
      </c>
      <c r="F21" s="92">
        <v>3347</v>
      </c>
      <c r="G21" s="90">
        <v>175.3</v>
      </c>
      <c r="H21" s="90">
        <v>47.8</v>
      </c>
      <c r="I21" s="90">
        <v>223.1</v>
      </c>
    </row>
    <row r="22" spans="1:9" s="128" customFormat="1" ht="19.5" customHeight="1">
      <c r="A22" s="8" t="s">
        <v>105</v>
      </c>
      <c r="B22" s="8" t="s">
        <v>106</v>
      </c>
      <c r="C22" s="8" t="s">
        <v>107</v>
      </c>
      <c r="D22" s="86">
        <v>0</v>
      </c>
      <c r="E22" s="87">
        <v>281</v>
      </c>
      <c r="F22" s="87">
        <v>281</v>
      </c>
      <c r="G22" s="87">
        <v>0</v>
      </c>
      <c r="H22" s="87">
        <v>18.7</v>
      </c>
      <c r="I22" s="87">
        <v>18.7</v>
      </c>
    </row>
    <row r="23" spans="1:9" s="128" customFormat="1" ht="19.5" customHeight="1">
      <c r="A23" s="88"/>
      <c r="B23" s="89" t="s">
        <v>1</v>
      </c>
      <c r="C23" s="89"/>
      <c r="D23" s="90">
        <v>0</v>
      </c>
      <c r="E23" s="91">
        <v>281</v>
      </c>
      <c r="F23" s="92">
        <v>281</v>
      </c>
      <c r="G23" s="90">
        <v>0</v>
      </c>
      <c r="H23" s="90">
        <v>18.7</v>
      </c>
      <c r="I23" s="90">
        <v>18.7</v>
      </c>
    </row>
    <row r="24" spans="1:9" s="128" customFormat="1" ht="19.5" customHeight="1">
      <c r="A24" s="8" t="s">
        <v>108</v>
      </c>
      <c r="B24" s="8" t="s">
        <v>108</v>
      </c>
      <c r="C24" s="8" t="s">
        <v>94</v>
      </c>
      <c r="D24" s="86">
        <v>1970</v>
      </c>
      <c r="E24" s="87">
        <v>838</v>
      </c>
      <c r="F24" s="87">
        <v>2808</v>
      </c>
      <c r="G24" s="87">
        <v>131.3</v>
      </c>
      <c r="H24" s="87">
        <v>55.9</v>
      </c>
      <c r="I24" s="87">
        <v>187.2</v>
      </c>
    </row>
    <row r="25" spans="1:9" s="128" customFormat="1" ht="19.5" customHeight="1">
      <c r="A25" s="88"/>
      <c r="B25" s="89" t="s">
        <v>1</v>
      </c>
      <c r="C25" s="89"/>
      <c r="D25" s="90">
        <v>1970</v>
      </c>
      <c r="E25" s="91">
        <v>838</v>
      </c>
      <c r="F25" s="92">
        <v>2808</v>
      </c>
      <c r="G25" s="90">
        <v>131.3</v>
      </c>
      <c r="H25" s="90">
        <v>55.9</v>
      </c>
      <c r="I25" s="90">
        <v>187.2</v>
      </c>
    </row>
    <row r="26" spans="1:9" s="128" customFormat="1" ht="19.5" customHeight="1">
      <c r="A26" s="8" t="s">
        <v>109</v>
      </c>
      <c r="B26" s="8" t="s">
        <v>109</v>
      </c>
      <c r="C26" s="8" t="s">
        <v>110</v>
      </c>
      <c r="D26" s="86">
        <v>21</v>
      </c>
      <c r="E26" s="87">
        <v>275</v>
      </c>
      <c r="F26" s="87">
        <v>296</v>
      </c>
      <c r="G26" s="87">
        <v>1.4</v>
      </c>
      <c r="H26" s="87">
        <v>18.3</v>
      </c>
      <c r="I26" s="87">
        <v>19.7</v>
      </c>
    </row>
    <row r="27" spans="1:9" s="128" customFormat="1" ht="19.5" customHeight="1">
      <c r="A27" s="88"/>
      <c r="B27" s="89" t="s">
        <v>1</v>
      </c>
      <c r="C27" s="89"/>
      <c r="D27" s="90">
        <v>21</v>
      </c>
      <c r="E27" s="91">
        <v>275</v>
      </c>
      <c r="F27" s="92">
        <v>296</v>
      </c>
      <c r="G27" s="90">
        <v>1.4</v>
      </c>
      <c r="H27" s="90">
        <v>18.3</v>
      </c>
      <c r="I27" s="90">
        <v>19.7</v>
      </c>
    </row>
    <row r="28" spans="1:9" s="128" customFormat="1" ht="19.5" customHeight="1">
      <c r="A28" s="8" t="s">
        <v>111</v>
      </c>
      <c r="B28" s="8" t="s">
        <v>111</v>
      </c>
      <c r="C28" s="8" t="s">
        <v>97</v>
      </c>
      <c r="D28" s="86">
        <v>2197</v>
      </c>
      <c r="E28" s="87">
        <v>1229</v>
      </c>
      <c r="F28" s="87">
        <v>3426</v>
      </c>
      <c r="G28" s="87">
        <v>146.5</v>
      </c>
      <c r="H28" s="87">
        <v>81.9</v>
      </c>
      <c r="I28" s="87">
        <v>228.4</v>
      </c>
    </row>
    <row r="29" spans="1:9" s="128" customFormat="1" ht="19.5" customHeight="1">
      <c r="A29" s="88"/>
      <c r="B29" s="89" t="s">
        <v>1</v>
      </c>
      <c r="C29" s="89"/>
      <c r="D29" s="90">
        <v>2197</v>
      </c>
      <c r="E29" s="91">
        <v>1229</v>
      </c>
      <c r="F29" s="92">
        <v>3426</v>
      </c>
      <c r="G29" s="90">
        <v>146.5</v>
      </c>
      <c r="H29" s="90">
        <v>81.9</v>
      </c>
      <c r="I29" s="90">
        <v>228.4</v>
      </c>
    </row>
    <row r="30" spans="1:9" s="128" customFormat="1" ht="19.5" customHeight="1">
      <c r="A30" s="8" t="s">
        <v>112</v>
      </c>
      <c r="B30" s="8" t="s">
        <v>113</v>
      </c>
      <c r="C30" s="8" t="s">
        <v>114</v>
      </c>
      <c r="D30" s="86">
        <v>579</v>
      </c>
      <c r="E30" s="87">
        <v>230</v>
      </c>
      <c r="F30" s="87">
        <v>809</v>
      </c>
      <c r="G30" s="87">
        <v>38.6</v>
      </c>
      <c r="H30" s="87">
        <v>15.3</v>
      </c>
      <c r="I30" s="87">
        <v>53.9</v>
      </c>
    </row>
    <row r="31" spans="1:9" s="128" customFormat="1" ht="19.5" customHeight="1">
      <c r="A31" s="8"/>
      <c r="B31" s="8" t="s">
        <v>112</v>
      </c>
      <c r="C31" s="8" t="s">
        <v>96</v>
      </c>
      <c r="D31" s="86">
        <v>2086</v>
      </c>
      <c r="E31" s="87">
        <v>715</v>
      </c>
      <c r="F31" s="87">
        <v>2801</v>
      </c>
      <c r="G31" s="87">
        <v>139.1</v>
      </c>
      <c r="H31" s="87">
        <v>47.7</v>
      </c>
      <c r="I31" s="87">
        <v>186.7</v>
      </c>
    </row>
    <row r="32" spans="1:9" s="128" customFormat="1" ht="19.5" customHeight="1">
      <c r="A32" s="88"/>
      <c r="B32" s="89" t="s">
        <v>1</v>
      </c>
      <c r="C32" s="89"/>
      <c r="D32" s="90">
        <v>2665</v>
      </c>
      <c r="E32" s="91">
        <v>945</v>
      </c>
      <c r="F32" s="92">
        <v>3610</v>
      </c>
      <c r="G32" s="90">
        <v>177.7</v>
      </c>
      <c r="H32" s="90">
        <v>63</v>
      </c>
      <c r="I32" s="90">
        <v>240.7</v>
      </c>
    </row>
    <row r="33" spans="1:9" s="128" customFormat="1" ht="25.5">
      <c r="A33" s="93" t="s">
        <v>115</v>
      </c>
      <c r="B33" s="93" t="s">
        <v>115</v>
      </c>
      <c r="C33" s="8" t="s">
        <v>98</v>
      </c>
      <c r="D33" s="86">
        <v>1928</v>
      </c>
      <c r="E33" s="87">
        <v>506</v>
      </c>
      <c r="F33" s="87">
        <v>2434</v>
      </c>
      <c r="G33" s="87">
        <v>128.5</v>
      </c>
      <c r="H33" s="87">
        <v>33.7</v>
      </c>
      <c r="I33" s="87">
        <v>162.3</v>
      </c>
    </row>
    <row r="34" spans="1:9" s="128" customFormat="1" ht="19.5" customHeight="1">
      <c r="A34" s="88"/>
      <c r="B34" s="89" t="s">
        <v>1</v>
      </c>
      <c r="C34" s="89"/>
      <c r="D34" s="90">
        <v>1928</v>
      </c>
      <c r="E34" s="91">
        <v>506</v>
      </c>
      <c r="F34" s="92">
        <v>2434</v>
      </c>
      <c r="G34" s="90">
        <v>128.5</v>
      </c>
      <c r="H34" s="90">
        <v>33.7</v>
      </c>
      <c r="I34" s="90">
        <v>162.3</v>
      </c>
    </row>
    <row r="35" spans="1:9" s="128" customFormat="1" ht="19.5" customHeight="1">
      <c r="A35" s="8" t="s">
        <v>116</v>
      </c>
      <c r="B35" s="8" t="s">
        <v>54</v>
      </c>
      <c r="C35" s="8" t="s">
        <v>117</v>
      </c>
      <c r="D35" s="86">
        <v>285</v>
      </c>
      <c r="E35" s="87">
        <v>0</v>
      </c>
      <c r="F35" s="87">
        <v>285</v>
      </c>
      <c r="G35" s="87">
        <v>19</v>
      </c>
      <c r="H35" s="87">
        <v>0</v>
      </c>
      <c r="I35" s="87">
        <v>19</v>
      </c>
    </row>
    <row r="36" spans="1:9" s="128" customFormat="1" ht="19.5" customHeight="1">
      <c r="A36" s="8"/>
      <c r="B36" s="8" t="s">
        <v>118</v>
      </c>
      <c r="C36" s="8" t="s">
        <v>119</v>
      </c>
      <c r="D36" s="86">
        <v>107</v>
      </c>
      <c r="E36" s="87">
        <v>0</v>
      </c>
      <c r="F36" s="87">
        <v>107</v>
      </c>
      <c r="G36" s="87">
        <v>7.1</v>
      </c>
      <c r="H36" s="87">
        <v>0</v>
      </c>
      <c r="I36" s="87">
        <v>7.1</v>
      </c>
    </row>
    <row r="37" spans="1:9" s="128" customFormat="1" ht="19.5" customHeight="1">
      <c r="A37" s="88"/>
      <c r="B37" s="89" t="s">
        <v>1</v>
      </c>
      <c r="C37" s="89"/>
      <c r="D37" s="90">
        <v>392</v>
      </c>
      <c r="E37" s="90">
        <v>0</v>
      </c>
      <c r="F37" s="90">
        <v>392</v>
      </c>
      <c r="G37" s="90">
        <v>26.1</v>
      </c>
      <c r="H37" s="90">
        <v>0</v>
      </c>
      <c r="I37" s="90">
        <v>26.1</v>
      </c>
    </row>
    <row r="38" spans="1:9" s="128" customFormat="1" ht="19.5" customHeight="1">
      <c r="A38" s="94" t="s">
        <v>120</v>
      </c>
      <c r="B38" s="94"/>
      <c r="C38" s="94"/>
      <c r="D38" s="95">
        <v>14937</v>
      </c>
      <c r="E38" s="95">
        <v>7533</v>
      </c>
      <c r="F38" s="95">
        <v>22470</v>
      </c>
      <c r="G38" s="95">
        <v>995.8</v>
      </c>
      <c r="H38" s="95">
        <v>502.2</v>
      </c>
      <c r="I38" s="95">
        <v>1498</v>
      </c>
    </row>
  </sheetData>
  <mergeCells count="3">
    <mergeCell ref="A2:I2"/>
    <mergeCell ref="D5:F5"/>
    <mergeCell ref="G5:I5"/>
  </mergeCells>
  <printOptions horizontalCentered="1"/>
  <pageMargins left="0.25" right="0.25" top="0.4" bottom="0.3" header="0.15" footer="0.15"/>
  <pageSetup fitToHeight="1" fitToWidth="1" horizontalDpi="600" verticalDpi="600" orientation="landscape" scale="77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workbookViewId="0" topLeftCell="A1">
      <selection activeCell="A50" sqref="A50:IV65536"/>
    </sheetView>
  </sheetViews>
  <sheetFormatPr defaultColWidth="9.140625" defaultRowHeight="12.75"/>
  <cols>
    <col min="1" max="1" width="30.7109375" style="19" customWidth="1"/>
    <col min="2" max="2" width="35.7109375" style="19" customWidth="1"/>
    <col min="3" max="9" width="15.7109375" style="19" customWidth="1"/>
    <col min="10" max="16384" width="9.140625" style="19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121</v>
      </c>
      <c r="B4" s="1"/>
      <c r="C4" s="1"/>
      <c r="D4" s="1"/>
      <c r="E4" s="1"/>
      <c r="F4" s="1"/>
      <c r="G4" s="1"/>
      <c r="H4" s="1"/>
      <c r="I4" s="1"/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s="128" customFormat="1" ht="15.75" customHeight="1">
      <c r="A7" s="8" t="s">
        <v>122</v>
      </c>
      <c r="B7" s="8" t="s">
        <v>122</v>
      </c>
      <c r="C7" s="8" t="s">
        <v>123</v>
      </c>
      <c r="D7" s="86">
        <v>1680</v>
      </c>
      <c r="E7" s="87">
        <v>0</v>
      </c>
      <c r="F7" s="87">
        <v>1680</v>
      </c>
      <c r="G7" s="87">
        <v>112</v>
      </c>
      <c r="H7" s="87">
        <v>0</v>
      </c>
      <c r="I7" s="87">
        <v>112</v>
      </c>
    </row>
    <row r="8" spans="1:9" s="128" customFormat="1" ht="15.75" customHeight="1">
      <c r="A8" s="88"/>
      <c r="B8" s="89" t="s">
        <v>1</v>
      </c>
      <c r="C8" s="89"/>
      <c r="D8" s="90">
        <v>1680</v>
      </c>
      <c r="E8" s="91">
        <v>0</v>
      </c>
      <c r="F8" s="92">
        <v>1680</v>
      </c>
      <c r="G8" s="90">
        <v>112</v>
      </c>
      <c r="H8" s="90">
        <v>0</v>
      </c>
      <c r="I8" s="90">
        <v>112</v>
      </c>
    </row>
    <row r="9" spans="1:9" s="128" customFormat="1" ht="15.75" customHeight="1">
      <c r="A9" s="8" t="s">
        <v>124</v>
      </c>
      <c r="B9" s="8" t="s">
        <v>124</v>
      </c>
      <c r="C9" s="8" t="s">
        <v>125</v>
      </c>
      <c r="D9" s="86">
        <v>3000</v>
      </c>
      <c r="E9" s="87">
        <v>45</v>
      </c>
      <c r="F9" s="87">
        <v>3045</v>
      </c>
      <c r="G9" s="87">
        <v>200</v>
      </c>
      <c r="H9" s="87">
        <v>3</v>
      </c>
      <c r="I9" s="87">
        <v>203</v>
      </c>
    </row>
    <row r="10" spans="1:9" s="128" customFormat="1" ht="15.75" customHeight="1">
      <c r="A10" s="88"/>
      <c r="B10" s="89" t="s">
        <v>1</v>
      </c>
      <c r="C10" s="89"/>
      <c r="D10" s="90">
        <v>3000</v>
      </c>
      <c r="E10" s="91">
        <v>45</v>
      </c>
      <c r="F10" s="92">
        <v>3045</v>
      </c>
      <c r="G10" s="90">
        <v>200</v>
      </c>
      <c r="H10" s="90">
        <v>3</v>
      </c>
      <c r="I10" s="90">
        <v>203</v>
      </c>
    </row>
    <row r="11" spans="1:9" s="128" customFormat="1" ht="15.75" customHeight="1">
      <c r="A11" s="8" t="s">
        <v>126</v>
      </c>
      <c r="B11" s="8" t="s">
        <v>126</v>
      </c>
      <c r="C11" s="8" t="s">
        <v>127</v>
      </c>
      <c r="D11" s="86">
        <v>6133</v>
      </c>
      <c r="E11" s="87">
        <v>245</v>
      </c>
      <c r="F11" s="87">
        <v>6378</v>
      </c>
      <c r="G11" s="87">
        <v>408.9</v>
      </c>
      <c r="H11" s="87">
        <v>16.3</v>
      </c>
      <c r="I11" s="87">
        <v>425.2</v>
      </c>
    </row>
    <row r="12" spans="1:9" s="128" customFormat="1" ht="15.75" customHeight="1">
      <c r="A12" s="8"/>
      <c r="B12" s="8" t="s">
        <v>128</v>
      </c>
      <c r="C12" s="8" t="s">
        <v>129</v>
      </c>
      <c r="D12" s="86">
        <v>505</v>
      </c>
      <c r="E12" s="87">
        <v>0</v>
      </c>
      <c r="F12" s="87">
        <v>505</v>
      </c>
      <c r="G12" s="87">
        <v>33.7</v>
      </c>
      <c r="H12" s="87">
        <v>0</v>
      </c>
      <c r="I12" s="87">
        <v>33.7</v>
      </c>
    </row>
    <row r="13" spans="1:9" s="128" customFormat="1" ht="15.75" customHeight="1">
      <c r="A13" s="88"/>
      <c r="B13" s="89" t="s">
        <v>1</v>
      </c>
      <c r="C13" s="89"/>
      <c r="D13" s="90">
        <v>6638</v>
      </c>
      <c r="E13" s="91">
        <v>245</v>
      </c>
      <c r="F13" s="92">
        <v>6883</v>
      </c>
      <c r="G13" s="90">
        <v>442.5</v>
      </c>
      <c r="H13" s="90">
        <v>16.3</v>
      </c>
      <c r="I13" s="90">
        <v>458.9</v>
      </c>
    </row>
    <row r="14" spans="1:9" s="128" customFormat="1" ht="15.75" customHeight="1">
      <c r="A14" s="8" t="s">
        <v>130</v>
      </c>
      <c r="B14" s="8" t="s">
        <v>130</v>
      </c>
      <c r="C14" s="8" t="s">
        <v>131</v>
      </c>
      <c r="D14" s="86">
        <v>2301</v>
      </c>
      <c r="E14" s="87">
        <v>371</v>
      </c>
      <c r="F14" s="87">
        <v>2672</v>
      </c>
      <c r="G14" s="87">
        <v>153.4</v>
      </c>
      <c r="H14" s="87">
        <v>24.7</v>
      </c>
      <c r="I14" s="87">
        <v>178.1</v>
      </c>
    </row>
    <row r="15" spans="1:9" s="128" customFormat="1" ht="15.75" customHeight="1">
      <c r="A15" s="88"/>
      <c r="B15" s="89" t="s">
        <v>1</v>
      </c>
      <c r="C15" s="89"/>
      <c r="D15" s="90">
        <v>2301</v>
      </c>
      <c r="E15" s="91">
        <v>371</v>
      </c>
      <c r="F15" s="92">
        <v>2672</v>
      </c>
      <c r="G15" s="90">
        <v>153.4</v>
      </c>
      <c r="H15" s="90">
        <v>24.7</v>
      </c>
      <c r="I15" s="90">
        <v>178.1</v>
      </c>
    </row>
    <row r="16" spans="1:9" s="128" customFormat="1" ht="15.75" customHeight="1">
      <c r="A16" s="8" t="s">
        <v>132</v>
      </c>
      <c r="B16" s="8" t="s">
        <v>133</v>
      </c>
      <c r="C16" s="8" t="s">
        <v>134</v>
      </c>
      <c r="D16" s="86">
        <v>484</v>
      </c>
      <c r="E16" s="87">
        <v>0</v>
      </c>
      <c r="F16" s="87">
        <v>484</v>
      </c>
      <c r="G16" s="87">
        <v>32.3</v>
      </c>
      <c r="H16" s="87">
        <v>0</v>
      </c>
      <c r="I16" s="87">
        <v>32.3</v>
      </c>
    </row>
    <row r="17" spans="1:9" s="128" customFormat="1" ht="15.75" customHeight="1">
      <c r="A17" s="8"/>
      <c r="B17" s="8" t="s">
        <v>132</v>
      </c>
      <c r="C17" s="8" t="s">
        <v>134</v>
      </c>
      <c r="D17" s="86">
        <v>6761</v>
      </c>
      <c r="E17" s="87">
        <v>492</v>
      </c>
      <c r="F17" s="87">
        <v>7253</v>
      </c>
      <c r="G17" s="87">
        <v>450.7</v>
      </c>
      <c r="H17" s="87">
        <v>32.8</v>
      </c>
      <c r="I17" s="87">
        <v>483.5</v>
      </c>
    </row>
    <row r="18" spans="1:9" s="128" customFormat="1" ht="15.75" customHeight="1">
      <c r="A18" s="88"/>
      <c r="B18" s="89" t="s">
        <v>1</v>
      </c>
      <c r="C18" s="89"/>
      <c r="D18" s="90">
        <v>7245</v>
      </c>
      <c r="E18" s="91">
        <v>492</v>
      </c>
      <c r="F18" s="92">
        <v>7737</v>
      </c>
      <c r="G18" s="90">
        <v>483</v>
      </c>
      <c r="H18" s="90">
        <v>32.8</v>
      </c>
      <c r="I18" s="90">
        <v>515.8</v>
      </c>
    </row>
    <row r="19" spans="1:9" s="128" customFormat="1" ht="15.75" customHeight="1">
      <c r="A19" s="8" t="s">
        <v>135</v>
      </c>
      <c r="B19" s="8" t="s">
        <v>135</v>
      </c>
      <c r="C19" s="8" t="s">
        <v>136</v>
      </c>
      <c r="D19" s="86">
        <v>5398</v>
      </c>
      <c r="E19" s="87">
        <v>276</v>
      </c>
      <c r="F19" s="87">
        <v>5674</v>
      </c>
      <c r="G19" s="87">
        <v>359.9</v>
      </c>
      <c r="H19" s="87">
        <v>18.4</v>
      </c>
      <c r="I19" s="87">
        <v>378.3</v>
      </c>
    </row>
    <row r="20" spans="1:9" s="128" customFormat="1" ht="15.75" customHeight="1">
      <c r="A20" s="88"/>
      <c r="B20" s="89" t="s">
        <v>1</v>
      </c>
      <c r="C20" s="89"/>
      <c r="D20" s="90">
        <v>5398</v>
      </c>
      <c r="E20" s="91">
        <v>276</v>
      </c>
      <c r="F20" s="92">
        <v>5674</v>
      </c>
      <c r="G20" s="90">
        <v>359.9</v>
      </c>
      <c r="H20" s="90">
        <v>18.4</v>
      </c>
      <c r="I20" s="90">
        <v>378.3</v>
      </c>
    </row>
    <row r="21" spans="1:9" s="128" customFormat="1" ht="15.75" customHeight="1">
      <c r="A21" s="8" t="s">
        <v>137</v>
      </c>
      <c r="B21" s="8" t="s">
        <v>138</v>
      </c>
      <c r="C21" s="8" t="s">
        <v>139</v>
      </c>
      <c r="D21" s="86">
        <v>120</v>
      </c>
      <c r="E21" s="87">
        <v>0</v>
      </c>
      <c r="F21" s="87">
        <v>120</v>
      </c>
      <c r="G21" s="87">
        <v>8</v>
      </c>
      <c r="H21" s="87">
        <v>0</v>
      </c>
      <c r="I21" s="87">
        <v>8</v>
      </c>
    </row>
    <row r="22" spans="1:9" s="128" customFormat="1" ht="15.75" customHeight="1">
      <c r="A22" s="8"/>
      <c r="B22" s="8" t="s">
        <v>140</v>
      </c>
      <c r="C22" s="8" t="s">
        <v>141</v>
      </c>
      <c r="D22" s="86">
        <v>60</v>
      </c>
      <c r="E22" s="87">
        <v>0</v>
      </c>
      <c r="F22" s="87">
        <v>60</v>
      </c>
      <c r="G22" s="87">
        <v>4</v>
      </c>
      <c r="H22" s="87">
        <v>0</v>
      </c>
      <c r="I22" s="87">
        <v>4</v>
      </c>
    </row>
    <row r="23" spans="1:9" s="128" customFormat="1" ht="15.75" customHeight="1">
      <c r="A23" s="8"/>
      <c r="B23" s="8" t="s">
        <v>142</v>
      </c>
      <c r="C23" s="8" t="s">
        <v>143</v>
      </c>
      <c r="D23" s="86">
        <v>296</v>
      </c>
      <c r="E23" s="87">
        <v>0</v>
      </c>
      <c r="F23" s="87">
        <v>296</v>
      </c>
      <c r="G23" s="87">
        <v>19.7</v>
      </c>
      <c r="H23" s="87">
        <v>0</v>
      </c>
      <c r="I23" s="87">
        <v>19.7</v>
      </c>
    </row>
    <row r="24" spans="1:9" s="128" customFormat="1" ht="15.75" customHeight="1">
      <c r="A24" s="88"/>
      <c r="B24" s="89" t="s">
        <v>1</v>
      </c>
      <c r="C24" s="89"/>
      <c r="D24" s="90">
        <v>476</v>
      </c>
      <c r="E24" s="91">
        <v>0</v>
      </c>
      <c r="F24" s="92">
        <v>476</v>
      </c>
      <c r="G24" s="90">
        <v>31.7</v>
      </c>
      <c r="H24" s="90">
        <v>0</v>
      </c>
      <c r="I24" s="90">
        <v>31.7</v>
      </c>
    </row>
    <row r="25" spans="1:9" s="128" customFormat="1" ht="15.75" customHeight="1">
      <c r="A25" s="8" t="s">
        <v>144</v>
      </c>
      <c r="B25" s="8" t="s">
        <v>145</v>
      </c>
      <c r="C25" s="8" t="s">
        <v>146</v>
      </c>
      <c r="D25" s="86">
        <v>281</v>
      </c>
      <c r="E25" s="87">
        <v>0</v>
      </c>
      <c r="F25" s="87">
        <v>281</v>
      </c>
      <c r="G25" s="87">
        <v>18.7</v>
      </c>
      <c r="H25" s="87">
        <v>0</v>
      </c>
      <c r="I25" s="87">
        <v>18.7</v>
      </c>
    </row>
    <row r="26" spans="1:9" s="128" customFormat="1" ht="15.75" customHeight="1">
      <c r="A26" s="8"/>
      <c r="B26" s="8" t="s">
        <v>147</v>
      </c>
      <c r="C26" s="8" t="s">
        <v>148</v>
      </c>
      <c r="D26" s="86">
        <v>146</v>
      </c>
      <c r="E26" s="87">
        <v>0</v>
      </c>
      <c r="F26" s="87">
        <v>146</v>
      </c>
      <c r="G26" s="87">
        <v>9.7</v>
      </c>
      <c r="H26" s="87">
        <v>0</v>
      </c>
      <c r="I26" s="87">
        <v>9.7</v>
      </c>
    </row>
    <row r="27" spans="1:9" s="128" customFormat="1" ht="15.75" customHeight="1">
      <c r="A27" s="8"/>
      <c r="B27" s="8" t="s">
        <v>149</v>
      </c>
      <c r="C27" s="8" t="s">
        <v>150</v>
      </c>
      <c r="D27" s="86">
        <v>326</v>
      </c>
      <c r="E27" s="87">
        <v>1</v>
      </c>
      <c r="F27" s="87">
        <v>327</v>
      </c>
      <c r="G27" s="87">
        <v>21.7</v>
      </c>
      <c r="H27" s="87">
        <v>0.1</v>
      </c>
      <c r="I27" s="87">
        <v>21.8</v>
      </c>
    </row>
    <row r="28" spans="1:9" s="128" customFormat="1" ht="15.75" customHeight="1">
      <c r="A28" s="8"/>
      <c r="B28" s="8" t="s">
        <v>151</v>
      </c>
      <c r="C28" s="8" t="s">
        <v>152</v>
      </c>
      <c r="D28" s="86">
        <v>77</v>
      </c>
      <c r="E28" s="87">
        <v>1</v>
      </c>
      <c r="F28" s="87">
        <v>78</v>
      </c>
      <c r="G28" s="87">
        <v>5.1</v>
      </c>
      <c r="H28" s="87">
        <v>0.1</v>
      </c>
      <c r="I28" s="87">
        <v>5.2</v>
      </c>
    </row>
    <row r="29" spans="1:9" s="128" customFormat="1" ht="15.75" customHeight="1">
      <c r="A29" s="8"/>
      <c r="B29" s="8" t="s">
        <v>153</v>
      </c>
      <c r="C29" s="8" t="s">
        <v>154</v>
      </c>
      <c r="D29" s="86">
        <v>8</v>
      </c>
      <c r="E29" s="87">
        <v>0</v>
      </c>
      <c r="F29" s="87">
        <v>8</v>
      </c>
      <c r="G29" s="87">
        <v>0.5</v>
      </c>
      <c r="H29" s="87">
        <v>0</v>
      </c>
      <c r="I29" s="87">
        <v>0.5</v>
      </c>
    </row>
    <row r="30" spans="1:9" s="128" customFormat="1" ht="15.75" customHeight="1">
      <c r="A30" s="8"/>
      <c r="B30" s="8" t="s">
        <v>155</v>
      </c>
      <c r="C30" s="8" t="s">
        <v>156</v>
      </c>
      <c r="D30" s="86">
        <v>120</v>
      </c>
      <c r="E30" s="87">
        <v>0</v>
      </c>
      <c r="F30" s="87">
        <v>120</v>
      </c>
      <c r="G30" s="87">
        <v>8</v>
      </c>
      <c r="H30" s="87">
        <v>0</v>
      </c>
      <c r="I30" s="87">
        <v>8</v>
      </c>
    </row>
    <row r="31" spans="1:9" s="128" customFormat="1" ht="15.75" customHeight="1">
      <c r="A31" s="8"/>
      <c r="B31" s="8" t="s">
        <v>157</v>
      </c>
      <c r="C31" s="8" t="s">
        <v>158</v>
      </c>
      <c r="D31" s="86">
        <v>40</v>
      </c>
      <c r="E31" s="87">
        <v>0</v>
      </c>
      <c r="F31" s="87">
        <v>40</v>
      </c>
      <c r="G31" s="87">
        <v>2.7</v>
      </c>
      <c r="H31" s="87">
        <v>0</v>
      </c>
      <c r="I31" s="87">
        <v>2.7</v>
      </c>
    </row>
    <row r="32" spans="1:9" s="128" customFormat="1" ht="15.75" customHeight="1">
      <c r="A32" s="8"/>
      <c r="B32" s="8" t="s">
        <v>159</v>
      </c>
      <c r="C32" s="8" t="s">
        <v>160</v>
      </c>
      <c r="D32" s="86">
        <v>80</v>
      </c>
      <c r="E32" s="87">
        <v>0</v>
      </c>
      <c r="F32" s="87">
        <v>80</v>
      </c>
      <c r="G32" s="87">
        <v>5.3</v>
      </c>
      <c r="H32" s="87">
        <v>0</v>
      </c>
      <c r="I32" s="87">
        <v>5.3</v>
      </c>
    </row>
    <row r="33" spans="1:9" s="128" customFormat="1" ht="15.75" customHeight="1">
      <c r="A33" s="8"/>
      <c r="B33" s="8" t="s">
        <v>144</v>
      </c>
      <c r="C33" s="8" t="s">
        <v>161</v>
      </c>
      <c r="D33" s="86">
        <v>67</v>
      </c>
      <c r="E33" s="87">
        <v>3</v>
      </c>
      <c r="F33" s="87">
        <v>70</v>
      </c>
      <c r="G33" s="87">
        <v>4.5</v>
      </c>
      <c r="H33" s="87">
        <v>0.2</v>
      </c>
      <c r="I33" s="87">
        <v>4.7</v>
      </c>
    </row>
    <row r="34" spans="1:9" s="128" customFormat="1" ht="15.75" customHeight="1">
      <c r="A34" s="8"/>
      <c r="B34" s="8" t="s">
        <v>162</v>
      </c>
      <c r="C34" s="8" t="s">
        <v>163</v>
      </c>
      <c r="D34" s="86">
        <v>1554</v>
      </c>
      <c r="E34" s="87">
        <v>123</v>
      </c>
      <c r="F34" s="87">
        <v>1677</v>
      </c>
      <c r="G34" s="87">
        <v>103.6</v>
      </c>
      <c r="H34" s="87">
        <v>8.2</v>
      </c>
      <c r="I34" s="87">
        <v>111.8</v>
      </c>
    </row>
    <row r="35" spans="1:9" s="128" customFormat="1" ht="15.75" customHeight="1">
      <c r="A35" s="88"/>
      <c r="B35" s="89" t="s">
        <v>1</v>
      </c>
      <c r="C35" s="89"/>
      <c r="D35" s="90">
        <v>2699</v>
      </c>
      <c r="E35" s="91">
        <v>128</v>
      </c>
      <c r="F35" s="92">
        <v>2827</v>
      </c>
      <c r="G35" s="90">
        <v>179.9</v>
      </c>
      <c r="H35" s="90">
        <v>8.5</v>
      </c>
      <c r="I35" s="90">
        <v>188.5</v>
      </c>
    </row>
    <row r="36" spans="1:9" s="128" customFormat="1" ht="15.75" customHeight="1">
      <c r="A36" s="8" t="s">
        <v>164</v>
      </c>
      <c r="B36" s="8" t="s">
        <v>165</v>
      </c>
      <c r="C36" s="8" t="s">
        <v>166</v>
      </c>
      <c r="D36" s="86">
        <v>259</v>
      </c>
      <c r="E36" s="87">
        <v>85</v>
      </c>
      <c r="F36" s="87">
        <v>344</v>
      </c>
      <c r="G36" s="87">
        <v>17.3</v>
      </c>
      <c r="H36" s="87">
        <v>5.7</v>
      </c>
      <c r="I36" s="87">
        <v>22.9</v>
      </c>
    </row>
    <row r="37" spans="1:9" s="128" customFormat="1" ht="15.75" customHeight="1">
      <c r="A37" s="8"/>
      <c r="B37" s="8" t="s">
        <v>164</v>
      </c>
      <c r="C37" s="8" t="s">
        <v>167</v>
      </c>
      <c r="D37" s="86">
        <v>2368</v>
      </c>
      <c r="E37" s="87">
        <v>206</v>
      </c>
      <c r="F37" s="87">
        <v>2574</v>
      </c>
      <c r="G37" s="87">
        <v>157.9</v>
      </c>
      <c r="H37" s="87">
        <v>13.7</v>
      </c>
      <c r="I37" s="87">
        <v>171.6</v>
      </c>
    </row>
    <row r="38" spans="1:9" s="128" customFormat="1" ht="15.75" customHeight="1">
      <c r="A38" s="88"/>
      <c r="B38" s="89" t="s">
        <v>1</v>
      </c>
      <c r="C38" s="89"/>
      <c r="D38" s="90">
        <v>2627</v>
      </c>
      <c r="E38" s="91">
        <v>291</v>
      </c>
      <c r="F38" s="92">
        <v>2918</v>
      </c>
      <c r="G38" s="90">
        <v>175.1</v>
      </c>
      <c r="H38" s="90">
        <v>19.4</v>
      </c>
      <c r="I38" s="90">
        <v>194.5</v>
      </c>
    </row>
    <row r="39" spans="1:9" s="128" customFormat="1" ht="15.75" customHeight="1">
      <c r="A39" s="8" t="s">
        <v>168</v>
      </c>
      <c r="B39" s="8" t="s">
        <v>168</v>
      </c>
      <c r="C39" s="8" t="s">
        <v>169</v>
      </c>
      <c r="D39" s="86">
        <v>2276</v>
      </c>
      <c r="E39" s="87">
        <v>219</v>
      </c>
      <c r="F39" s="87">
        <v>2495</v>
      </c>
      <c r="G39" s="87">
        <v>151.7</v>
      </c>
      <c r="H39" s="87">
        <v>14.6</v>
      </c>
      <c r="I39" s="87">
        <v>166.3</v>
      </c>
    </row>
    <row r="40" spans="1:9" s="128" customFormat="1" ht="15.75" customHeight="1">
      <c r="A40" s="88"/>
      <c r="B40" s="89" t="s">
        <v>1</v>
      </c>
      <c r="C40" s="89"/>
      <c r="D40" s="90">
        <v>2276</v>
      </c>
      <c r="E40" s="91">
        <v>219</v>
      </c>
      <c r="F40" s="92">
        <v>2495</v>
      </c>
      <c r="G40" s="90">
        <v>151.7</v>
      </c>
      <c r="H40" s="90">
        <v>14.6</v>
      </c>
      <c r="I40" s="90">
        <v>166.3</v>
      </c>
    </row>
    <row r="41" spans="1:9" s="128" customFormat="1" ht="15.75" customHeight="1">
      <c r="A41" s="8" t="s">
        <v>170</v>
      </c>
      <c r="B41" s="8" t="s">
        <v>171</v>
      </c>
      <c r="C41" s="8" t="s">
        <v>172</v>
      </c>
      <c r="D41" s="86">
        <v>2379</v>
      </c>
      <c r="E41" s="87">
        <v>0</v>
      </c>
      <c r="F41" s="87">
        <v>2379</v>
      </c>
      <c r="G41" s="87">
        <v>158.6</v>
      </c>
      <c r="H41" s="87">
        <v>0</v>
      </c>
      <c r="I41" s="87">
        <v>158.6</v>
      </c>
    </row>
    <row r="42" spans="1:9" s="128" customFormat="1" ht="15.75" customHeight="1">
      <c r="A42" s="88"/>
      <c r="B42" s="89" t="s">
        <v>1</v>
      </c>
      <c r="C42" s="89"/>
      <c r="D42" s="90">
        <v>2379</v>
      </c>
      <c r="E42" s="91">
        <v>0</v>
      </c>
      <c r="F42" s="92">
        <v>2379</v>
      </c>
      <c r="G42" s="90">
        <v>158.6</v>
      </c>
      <c r="H42" s="90">
        <v>0</v>
      </c>
      <c r="I42" s="90">
        <v>158.6</v>
      </c>
    </row>
    <row r="43" spans="1:9" s="128" customFormat="1" ht="15.75" customHeight="1">
      <c r="A43" s="8" t="s">
        <v>173</v>
      </c>
      <c r="B43" s="8" t="s">
        <v>173</v>
      </c>
      <c r="C43" s="8" t="s">
        <v>174</v>
      </c>
      <c r="D43" s="86">
        <v>1683</v>
      </c>
      <c r="E43" s="87">
        <v>0</v>
      </c>
      <c r="F43" s="87">
        <v>1683</v>
      </c>
      <c r="G43" s="87">
        <v>112.2</v>
      </c>
      <c r="H43" s="87">
        <v>0</v>
      </c>
      <c r="I43" s="87">
        <v>112.2</v>
      </c>
    </row>
    <row r="44" spans="1:9" s="128" customFormat="1" ht="15.75" customHeight="1">
      <c r="A44" s="88"/>
      <c r="B44" s="89" t="s">
        <v>1</v>
      </c>
      <c r="C44" s="89"/>
      <c r="D44" s="90">
        <v>1683</v>
      </c>
      <c r="E44" s="91">
        <v>0</v>
      </c>
      <c r="F44" s="92">
        <v>1683</v>
      </c>
      <c r="G44" s="90">
        <v>112.2</v>
      </c>
      <c r="H44" s="90">
        <v>0</v>
      </c>
      <c r="I44" s="90">
        <v>112.2</v>
      </c>
    </row>
    <row r="45" spans="1:9" s="128" customFormat="1" ht="15.75" customHeight="1">
      <c r="A45" s="8" t="s">
        <v>175</v>
      </c>
      <c r="B45" s="8" t="s">
        <v>175</v>
      </c>
      <c r="C45" s="8" t="s">
        <v>176</v>
      </c>
      <c r="D45" s="86">
        <v>2255</v>
      </c>
      <c r="E45" s="87">
        <v>2235</v>
      </c>
      <c r="F45" s="87">
        <v>4490</v>
      </c>
      <c r="G45" s="87">
        <v>150.3</v>
      </c>
      <c r="H45" s="87">
        <v>149</v>
      </c>
      <c r="I45" s="87">
        <v>299.3</v>
      </c>
    </row>
    <row r="46" spans="1:9" s="128" customFormat="1" ht="15.75" customHeight="1">
      <c r="A46" s="88"/>
      <c r="B46" s="89" t="s">
        <v>1</v>
      </c>
      <c r="C46" s="89"/>
      <c r="D46" s="90">
        <v>2255</v>
      </c>
      <c r="E46" s="91">
        <v>2235</v>
      </c>
      <c r="F46" s="92">
        <v>4490</v>
      </c>
      <c r="G46" s="90">
        <v>150.3</v>
      </c>
      <c r="H46" s="90">
        <v>149</v>
      </c>
      <c r="I46" s="90">
        <v>299.3</v>
      </c>
    </row>
    <row r="47" spans="1:9" s="128" customFormat="1" ht="15.75" customHeight="1">
      <c r="A47" s="8" t="s">
        <v>177</v>
      </c>
      <c r="B47" s="8" t="s">
        <v>177</v>
      </c>
      <c r="C47" s="8" t="s">
        <v>178</v>
      </c>
      <c r="D47" s="86">
        <v>4639</v>
      </c>
      <c r="E47" s="87">
        <v>271</v>
      </c>
      <c r="F47" s="87">
        <v>4910</v>
      </c>
      <c r="G47" s="87">
        <v>309.3</v>
      </c>
      <c r="H47" s="87">
        <v>18.1</v>
      </c>
      <c r="I47" s="87">
        <v>327.3</v>
      </c>
    </row>
    <row r="48" spans="1:9" s="128" customFormat="1" ht="15.75" customHeight="1">
      <c r="A48" s="88"/>
      <c r="B48" s="89" t="s">
        <v>1</v>
      </c>
      <c r="C48" s="89"/>
      <c r="D48" s="90">
        <v>4639</v>
      </c>
      <c r="E48" s="90">
        <v>271</v>
      </c>
      <c r="F48" s="90">
        <v>4910</v>
      </c>
      <c r="G48" s="90">
        <v>309.3</v>
      </c>
      <c r="H48" s="90">
        <v>18.1</v>
      </c>
      <c r="I48" s="90">
        <v>327.3</v>
      </c>
    </row>
    <row r="49" spans="1:9" ht="12.75">
      <c r="A49" s="27" t="s">
        <v>179</v>
      </c>
      <c r="B49" s="27"/>
      <c r="C49" s="27"/>
      <c r="D49" s="28">
        <v>45296</v>
      </c>
      <c r="E49" s="28">
        <v>4573</v>
      </c>
      <c r="F49" s="28">
        <v>49869</v>
      </c>
      <c r="G49" s="28">
        <v>3019.7</v>
      </c>
      <c r="H49" s="28">
        <v>304.9</v>
      </c>
      <c r="I49" s="28">
        <v>3324.6</v>
      </c>
    </row>
  </sheetData>
  <mergeCells count="3">
    <mergeCell ref="A2:I2"/>
    <mergeCell ref="D5:F5"/>
    <mergeCell ref="G5:I5"/>
  </mergeCells>
  <printOptions horizontalCentered="1"/>
  <pageMargins left="0.25" right="0.25" top="0.4" bottom="0.3" header="0.15" footer="0.15"/>
  <pageSetup fitToHeight="1" fitToWidth="1" horizontalDpi="600" verticalDpi="600" orientation="landscape" scale="7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7.140625" style="1" customWidth="1"/>
    <col min="3" max="9" width="15.7109375" style="1" customWidth="1"/>
    <col min="10" max="16384" width="9.140625" style="1" customWidth="1"/>
  </cols>
  <sheetData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4" ht="15.75">
      <c r="A4" s="2" t="s">
        <v>180</v>
      </c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s="8" customFormat="1" ht="19.5" customHeight="1">
      <c r="A7" s="8" t="s">
        <v>181</v>
      </c>
      <c r="B7" s="8" t="s">
        <v>182</v>
      </c>
      <c r="C7" s="8" t="s">
        <v>183</v>
      </c>
      <c r="D7" s="86">
        <v>0</v>
      </c>
      <c r="E7" s="87">
        <v>741</v>
      </c>
      <c r="F7" s="87">
        <v>741</v>
      </c>
      <c r="G7" s="87">
        <v>0</v>
      </c>
      <c r="H7" s="87">
        <v>49.4</v>
      </c>
      <c r="I7" s="87">
        <v>49.4</v>
      </c>
    </row>
    <row r="8" spans="2:9" s="8" customFormat="1" ht="19.5" customHeight="1">
      <c r="B8" s="8" t="s">
        <v>184</v>
      </c>
      <c r="C8" s="8" t="s">
        <v>185</v>
      </c>
      <c r="D8" s="86">
        <v>3</v>
      </c>
      <c r="E8" s="87">
        <v>57</v>
      </c>
      <c r="F8" s="87">
        <v>60</v>
      </c>
      <c r="G8" s="87">
        <v>0.2</v>
      </c>
      <c r="H8" s="87">
        <v>3.8</v>
      </c>
      <c r="I8" s="87">
        <v>4</v>
      </c>
    </row>
    <row r="9" spans="2:9" s="8" customFormat="1" ht="19.5" customHeight="1">
      <c r="B9" s="8" t="s">
        <v>186</v>
      </c>
      <c r="C9" s="8" t="s">
        <v>187</v>
      </c>
      <c r="D9" s="86">
        <v>0</v>
      </c>
      <c r="E9" s="87">
        <v>967</v>
      </c>
      <c r="F9" s="87">
        <v>967</v>
      </c>
      <c r="G9" s="87">
        <v>0</v>
      </c>
      <c r="H9" s="87">
        <v>64.5</v>
      </c>
      <c r="I9" s="87">
        <v>64.5</v>
      </c>
    </row>
    <row r="10" spans="3:9" s="8" customFormat="1" ht="19.5" customHeight="1">
      <c r="C10" s="8" t="s">
        <v>188</v>
      </c>
      <c r="D10" s="86">
        <v>0</v>
      </c>
      <c r="E10" s="87">
        <v>1283</v>
      </c>
      <c r="F10" s="87">
        <v>1283</v>
      </c>
      <c r="G10" s="87">
        <v>0</v>
      </c>
      <c r="H10" s="87">
        <v>85.5</v>
      </c>
      <c r="I10" s="87">
        <v>85.5</v>
      </c>
    </row>
    <row r="11" spans="3:9" s="8" customFormat="1" ht="19.5" customHeight="1">
      <c r="C11" s="8" t="s">
        <v>189</v>
      </c>
      <c r="D11" s="86">
        <v>0</v>
      </c>
      <c r="E11" s="87">
        <v>9</v>
      </c>
      <c r="F11" s="87">
        <v>9</v>
      </c>
      <c r="G11" s="87">
        <v>0</v>
      </c>
      <c r="H11" s="87">
        <v>0.6</v>
      </c>
      <c r="I11" s="87">
        <v>0.6</v>
      </c>
    </row>
    <row r="12" spans="2:9" s="8" customFormat="1" ht="19.5" customHeight="1">
      <c r="B12" s="8" t="s">
        <v>190</v>
      </c>
      <c r="C12" s="8" t="s">
        <v>191</v>
      </c>
      <c r="D12" s="86">
        <v>0</v>
      </c>
      <c r="E12" s="87">
        <v>6</v>
      </c>
      <c r="F12" s="87">
        <v>6</v>
      </c>
      <c r="G12" s="87">
        <v>0</v>
      </c>
      <c r="H12" s="87">
        <v>0.4</v>
      </c>
      <c r="I12" s="87">
        <v>0.4</v>
      </c>
    </row>
    <row r="13" spans="2:9" s="8" customFormat="1" ht="19.5" customHeight="1">
      <c r="B13" s="8" t="s">
        <v>192</v>
      </c>
      <c r="C13" s="8" t="s">
        <v>193</v>
      </c>
      <c r="D13" s="86">
        <v>12</v>
      </c>
      <c r="E13" s="87">
        <v>44</v>
      </c>
      <c r="F13" s="87">
        <v>56</v>
      </c>
      <c r="G13" s="87">
        <v>0.8</v>
      </c>
      <c r="H13" s="87">
        <v>2.9</v>
      </c>
      <c r="I13" s="87">
        <v>3.7</v>
      </c>
    </row>
    <row r="14" spans="1:9" s="8" customFormat="1" ht="19.5" customHeight="1">
      <c r="A14" s="88"/>
      <c r="B14" s="89" t="s">
        <v>1</v>
      </c>
      <c r="C14" s="89"/>
      <c r="D14" s="90">
        <v>15</v>
      </c>
      <c r="E14" s="91">
        <v>3107</v>
      </c>
      <c r="F14" s="92">
        <v>3122</v>
      </c>
      <c r="G14" s="90">
        <v>1</v>
      </c>
      <c r="H14" s="90">
        <v>207.1</v>
      </c>
      <c r="I14" s="90">
        <v>208.1</v>
      </c>
    </row>
    <row r="15" spans="1:9" s="8" customFormat="1" ht="19.5" customHeight="1">
      <c r="A15" s="8" t="s">
        <v>194</v>
      </c>
      <c r="B15" s="8" t="s">
        <v>195</v>
      </c>
      <c r="C15" s="8" t="s">
        <v>196</v>
      </c>
      <c r="D15" s="86">
        <v>9</v>
      </c>
      <c r="E15" s="87">
        <v>14</v>
      </c>
      <c r="F15" s="87">
        <v>23</v>
      </c>
      <c r="G15" s="87">
        <v>0.6</v>
      </c>
      <c r="H15" s="87">
        <v>0.9</v>
      </c>
      <c r="I15" s="87">
        <v>1.5</v>
      </c>
    </row>
    <row r="16" spans="2:9" s="8" customFormat="1" ht="19.5" customHeight="1">
      <c r="B16" s="8" t="s">
        <v>197</v>
      </c>
      <c r="C16" s="8" t="s">
        <v>198</v>
      </c>
      <c r="D16" s="86">
        <v>1413</v>
      </c>
      <c r="E16" s="87">
        <v>1273</v>
      </c>
      <c r="F16" s="87">
        <v>2686</v>
      </c>
      <c r="G16" s="87">
        <v>94.2</v>
      </c>
      <c r="H16" s="87">
        <v>84.9</v>
      </c>
      <c r="I16" s="87">
        <v>179.1</v>
      </c>
    </row>
    <row r="17" spans="3:9" s="8" customFormat="1" ht="19.5" customHeight="1">
      <c r="C17" s="8" t="s">
        <v>199</v>
      </c>
      <c r="D17" s="86">
        <v>0</v>
      </c>
      <c r="E17" s="87">
        <v>234</v>
      </c>
      <c r="F17" s="87">
        <v>234</v>
      </c>
      <c r="G17" s="87">
        <v>0</v>
      </c>
      <c r="H17" s="87">
        <v>15.6</v>
      </c>
      <c r="I17" s="87">
        <v>15.6</v>
      </c>
    </row>
    <row r="18" spans="3:9" s="8" customFormat="1" ht="19.5" customHeight="1">
      <c r="C18" s="8" t="s">
        <v>200</v>
      </c>
      <c r="D18" s="86">
        <v>0</v>
      </c>
      <c r="E18" s="87">
        <v>642</v>
      </c>
      <c r="F18" s="87">
        <v>642</v>
      </c>
      <c r="G18" s="87">
        <v>0</v>
      </c>
      <c r="H18" s="87">
        <v>42.8</v>
      </c>
      <c r="I18" s="87">
        <v>42.8</v>
      </c>
    </row>
    <row r="19" spans="1:9" s="8" customFormat="1" ht="19.5" customHeight="1">
      <c r="A19" s="88"/>
      <c r="B19" s="89" t="s">
        <v>1</v>
      </c>
      <c r="C19" s="89"/>
      <c r="D19" s="90">
        <v>1422</v>
      </c>
      <c r="E19" s="91">
        <v>2163</v>
      </c>
      <c r="F19" s="92">
        <v>3585</v>
      </c>
      <c r="G19" s="90">
        <v>94.8</v>
      </c>
      <c r="H19" s="90">
        <v>144.2</v>
      </c>
      <c r="I19" s="90">
        <v>239</v>
      </c>
    </row>
    <row r="20" spans="1:9" s="8" customFormat="1" ht="19.5" customHeight="1">
      <c r="A20" s="8" t="s">
        <v>201</v>
      </c>
      <c r="B20" s="8" t="s">
        <v>202</v>
      </c>
      <c r="C20" s="8" t="s">
        <v>203</v>
      </c>
      <c r="D20" s="86">
        <v>137</v>
      </c>
      <c r="E20" s="87">
        <v>15</v>
      </c>
      <c r="F20" s="87">
        <v>152</v>
      </c>
      <c r="G20" s="87">
        <v>9.1</v>
      </c>
      <c r="H20" s="87">
        <v>1</v>
      </c>
      <c r="I20" s="87">
        <v>10.1</v>
      </c>
    </row>
    <row r="21" spans="2:9" s="8" customFormat="1" ht="19.5" customHeight="1">
      <c r="B21" s="8" t="s">
        <v>204</v>
      </c>
      <c r="C21" s="8" t="s">
        <v>205</v>
      </c>
      <c r="D21" s="86">
        <v>912</v>
      </c>
      <c r="E21" s="87">
        <v>234</v>
      </c>
      <c r="F21" s="87">
        <v>1146</v>
      </c>
      <c r="G21" s="87">
        <v>60.8</v>
      </c>
      <c r="H21" s="87">
        <v>15.6</v>
      </c>
      <c r="I21" s="87">
        <v>76.4</v>
      </c>
    </row>
    <row r="22" spans="2:9" s="8" customFormat="1" ht="19.5" customHeight="1">
      <c r="B22" s="8" t="s">
        <v>206</v>
      </c>
      <c r="C22" s="8" t="s">
        <v>207</v>
      </c>
      <c r="D22" s="86">
        <v>322</v>
      </c>
      <c r="E22" s="87">
        <v>243</v>
      </c>
      <c r="F22" s="87">
        <v>565</v>
      </c>
      <c r="G22" s="87">
        <v>21.5</v>
      </c>
      <c r="H22" s="87">
        <v>16.2</v>
      </c>
      <c r="I22" s="87">
        <v>37.7</v>
      </c>
    </row>
    <row r="23" spans="2:9" s="8" customFormat="1" ht="19.5" customHeight="1">
      <c r="B23" s="8" t="s">
        <v>208</v>
      </c>
      <c r="C23" s="8" t="s">
        <v>209</v>
      </c>
      <c r="D23" s="86">
        <v>136</v>
      </c>
      <c r="E23" s="87">
        <v>115</v>
      </c>
      <c r="F23" s="87">
        <v>251</v>
      </c>
      <c r="G23" s="87">
        <v>9.1</v>
      </c>
      <c r="H23" s="87">
        <v>7.7</v>
      </c>
      <c r="I23" s="87">
        <v>16.7</v>
      </c>
    </row>
    <row r="24" spans="2:9" s="8" customFormat="1" ht="19.5" customHeight="1">
      <c r="B24" s="8" t="s">
        <v>210</v>
      </c>
      <c r="C24" s="8" t="s">
        <v>211</v>
      </c>
      <c r="D24" s="86">
        <v>93</v>
      </c>
      <c r="E24" s="87">
        <v>0</v>
      </c>
      <c r="F24" s="87">
        <v>93</v>
      </c>
      <c r="G24" s="87">
        <v>6.2</v>
      </c>
      <c r="H24" s="87">
        <v>0</v>
      </c>
      <c r="I24" s="87">
        <v>6.2</v>
      </c>
    </row>
    <row r="25" spans="2:9" s="8" customFormat="1" ht="19.5" customHeight="1">
      <c r="B25" s="8" t="s">
        <v>212</v>
      </c>
      <c r="C25" s="8" t="s">
        <v>213</v>
      </c>
      <c r="D25" s="86">
        <v>294</v>
      </c>
      <c r="E25" s="87">
        <v>0</v>
      </c>
      <c r="F25" s="87">
        <v>294</v>
      </c>
      <c r="G25" s="87">
        <v>19.6</v>
      </c>
      <c r="H25" s="87">
        <v>0</v>
      </c>
      <c r="I25" s="87">
        <v>19.6</v>
      </c>
    </row>
    <row r="26" spans="2:9" s="8" customFormat="1" ht="19.5" customHeight="1">
      <c r="B26" s="8" t="s">
        <v>214</v>
      </c>
      <c r="C26" s="8" t="s">
        <v>215</v>
      </c>
      <c r="D26" s="86">
        <v>0</v>
      </c>
      <c r="E26" s="87">
        <v>99</v>
      </c>
      <c r="F26" s="87">
        <v>99</v>
      </c>
      <c r="G26" s="87">
        <v>0</v>
      </c>
      <c r="H26" s="87">
        <v>6.6</v>
      </c>
      <c r="I26" s="87">
        <v>6.6</v>
      </c>
    </row>
    <row r="27" spans="1:9" s="8" customFormat="1" ht="19.5" customHeight="1">
      <c r="A27" s="88"/>
      <c r="B27" s="89" t="s">
        <v>1</v>
      </c>
      <c r="C27" s="89"/>
      <c r="D27" s="90">
        <v>1894</v>
      </c>
      <c r="E27" s="91">
        <v>706</v>
      </c>
      <c r="F27" s="92">
        <v>2600</v>
      </c>
      <c r="G27" s="90">
        <v>126.3</v>
      </c>
      <c r="H27" s="90">
        <v>47.1</v>
      </c>
      <c r="I27" s="90">
        <v>173.3</v>
      </c>
    </row>
    <row r="28" spans="1:9" s="8" customFormat="1" ht="19.5" customHeight="1">
      <c r="A28" s="8" t="s">
        <v>216</v>
      </c>
      <c r="B28" s="8" t="s">
        <v>217</v>
      </c>
      <c r="C28" s="8" t="s">
        <v>218</v>
      </c>
      <c r="D28" s="86">
        <v>3431</v>
      </c>
      <c r="E28" s="87">
        <v>205</v>
      </c>
      <c r="F28" s="87">
        <v>3636</v>
      </c>
      <c r="G28" s="87">
        <v>228.7</v>
      </c>
      <c r="H28" s="87">
        <v>13.7</v>
      </c>
      <c r="I28" s="87">
        <v>242.4</v>
      </c>
    </row>
    <row r="29" spans="1:9" s="8" customFormat="1" ht="19.5" customHeight="1">
      <c r="A29" s="88"/>
      <c r="B29" s="89" t="s">
        <v>1</v>
      </c>
      <c r="C29" s="89"/>
      <c r="D29" s="90">
        <v>3431</v>
      </c>
      <c r="E29" s="91">
        <v>205</v>
      </c>
      <c r="F29" s="92">
        <v>3636</v>
      </c>
      <c r="G29" s="90">
        <v>228.7</v>
      </c>
      <c r="H29" s="90">
        <v>13.7</v>
      </c>
      <c r="I29" s="90">
        <v>242.4</v>
      </c>
    </row>
    <row r="30" spans="1:9" s="8" customFormat="1" ht="19.5" customHeight="1">
      <c r="A30" s="8" t="s">
        <v>219</v>
      </c>
      <c r="B30" s="8" t="s">
        <v>2</v>
      </c>
      <c r="C30" s="8" t="s">
        <v>220</v>
      </c>
      <c r="D30" s="86">
        <v>0</v>
      </c>
      <c r="E30" s="87">
        <v>361</v>
      </c>
      <c r="F30" s="87">
        <v>361</v>
      </c>
      <c r="G30" s="87">
        <v>0</v>
      </c>
      <c r="H30" s="87">
        <v>24.1</v>
      </c>
      <c r="I30" s="87">
        <v>24.1</v>
      </c>
    </row>
    <row r="31" spans="2:9" s="8" customFormat="1" ht="19.5" customHeight="1">
      <c r="B31" s="8" t="s">
        <v>221</v>
      </c>
      <c r="C31" s="8" t="s">
        <v>222</v>
      </c>
      <c r="D31" s="86">
        <v>0</v>
      </c>
      <c r="E31" s="87">
        <v>16</v>
      </c>
      <c r="F31" s="87">
        <v>16</v>
      </c>
      <c r="G31" s="87">
        <v>0</v>
      </c>
      <c r="H31" s="87">
        <v>1.1</v>
      </c>
      <c r="I31" s="87">
        <v>1.1</v>
      </c>
    </row>
    <row r="32" spans="1:9" s="8" customFormat="1" ht="19.5" customHeight="1">
      <c r="A32" s="88"/>
      <c r="B32" s="89" t="s">
        <v>1</v>
      </c>
      <c r="C32" s="89"/>
      <c r="D32" s="90">
        <v>0</v>
      </c>
      <c r="E32" s="91">
        <v>377</v>
      </c>
      <c r="F32" s="92">
        <v>377</v>
      </c>
      <c r="G32" s="90">
        <v>0</v>
      </c>
      <c r="H32" s="90">
        <v>25.1</v>
      </c>
      <c r="I32" s="90">
        <v>25.1</v>
      </c>
    </row>
    <row r="33" spans="1:9" s="8" customFormat="1" ht="19.5" customHeight="1">
      <c r="A33" s="8" t="s">
        <v>223</v>
      </c>
      <c r="B33" s="8" t="s">
        <v>224</v>
      </c>
      <c r="C33" s="8" t="s">
        <v>225</v>
      </c>
      <c r="D33" s="86">
        <v>693</v>
      </c>
      <c r="E33" s="87">
        <v>262</v>
      </c>
      <c r="F33" s="87">
        <v>955</v>
      </c>
      <c r="G33" s="87">
        <v>46.2</v>
      </c>
      <c r="H33" s="87">
        <v>17.5</v>
      </c>
      <c r="I33" s="87">
        <v>63.7</v>
      </c>
    </row>
    <row r="34" spans="2:9" s="8" customFormat="1" ht="19.5" customHeight="1">
      <c r="B34" s="8" t="s">
        <v>226</v>
      </c>
      <c r="C34" s="8" t="s">
        <v>227</v>
      </c>
      <c r="D34" s="86">
        <v>520</v>
      </c>
      <c r="E34" s="87">
        <v>404</v>
      </c>
      <c r="F34" s="87">
        <v>924</v>
      </c>
      <c r="G34" s="87">
        <v>34.7</v>
      </c>
      <c r="H34" s="87">
        <v>26.9</v>
      </c>
      <c r="I34" s="87">
        <v>61.6</v>
      </c>
    </row>
    <row r="35" spans="2:9" s="8" customFormat="1" ht="19.5" customHeight="1">
      <c r="B35" s="8" t="s">
        <v>228</v>
      </c>
      <c r="C35" s="8" t="s">
        <v>229</v>
      </c>
      <c r="D35" s="86">
        <v>12</v>
      </c>
      <c r="E35" s="87">
        <v>131</v>
      </c>
      <c r="F35" s="87">
        <v>143</v>
      </c>
      <c r="G35" s="87">
        <v>0.8</v>
      </c>
      <c r="H35" s="87">
        <v>8.7</v>
      </c>
      <c r="I35" s="87">
        <v>9.5</v>
      </c>
    </row>
    <row r="36" spans="2:9" s="8" customFormat="1" ht="19.5" customHeight="1">
      <c r="B36" s="8" t="s">
        <v>230</v>
      </c>
      <c r="C36" s="8" t="s">
        <v>231</v>
      </c>
      <c r="D36" s="86">
        <v>703</v>
      </c>
      <c r="E36" s="87">
        <v>1426</v>
      </c>
      <c r="F36" s="87">
        <v>2129</v>
      </c>
      <c r="G36" s="87">
        <v>46.9</v>
      </c>
      <c r="H36" s="87">
        <v>95.1</v>
      </c>
      <c r="I36" s="87">
        <v>141.9</v>
      </c>
    </row>
    <row r="37" spans="2:9" s="8" customFormat="1" ht="19.5" customHeight="1">
      <c r="B37" s="8" t="s">
        <v>232</v>
      </c>
      <c r="C37" s="8" t="s">
        <v>233</v>
      </c>
      <c r="D37" s="86">
        <v>853</v>
      </c>
      <c r="E37" s="87">
        <v>801</v>
      </c>
      <c r="F37" s="87">
        <v>1654</v>
      </c>
      <c r="G37" s="87">
        <v>56.9</v>
      </c>
      <c r="H37" s="87">
        <v>53.4</v>
      </c>
      <c r="I37" s="87">
        <v>110.3</v>
      </c>
    </row>
    <row r="38" spans="2:9" s="8" customFormat="1" ht="19.5" customHeight="1">
      <c r="B38" s="8" t="s">
        <v>234</v>
      </c>
      <c r="C38" s="8" t="s">
        <v>235</v>
      </c>
      <c r="D38" s="86">
        <v>1161</v>
      </c>
      <c r="E38" s="87">
        <v>698</v>
      </c>
      <c r="F38" s="87">
        <v>1859</v>
      </c>
      <c r="G38" s="87">
        <v>77.4</v>
      </c>
      <c r="H38" s="87">
        <v>46.5</v>
      </c>
      <c r="I38" s="87">
        <v>123.9</v>
      </c>
    </row>
    <row r="39" spans="1:9" s="8" customFormat="1" ht="19.5" customHeight="1">
      <c r="A39" s="88"/>
      <c r="B39" s="89" t="s">
        <v>1</v>
      </c>
      <c r="C39" s="89"/>
      <c r="D39" s="90">
        <v>3942</v>
      </c>
      <c r="E39" s="90">
        <v>3722</v>
      </c>
      <c r="F39" s="90">
        <v>7664</v>
      </c>
      <c r="G39" s="90">
        <v>262.8</v>
      </c>
      <c r="H39" s="90">
        <v>248.1</v>
      </c>
      <c r="I39" s="90">
        <v>510.9</v>
      </c>
    </row>
    <row r="40" spans="1:9" s="8" customFormat="1" ht="19.5" customHeight="1">
      <c r="A40" s="94" t="s">
        <v>236</v>
      </c>
      <c r="B40" s="94"/>
      <c r="C40" s="94"/>
      <c r="D40" s="95">
        <v>10704</v>
      </c>
      <c r="E40" s="95">
        <v>10280</v>
      </c>
      <c r="F40" s="95">
        <v>20984</v>
      </c>
      <c r="G40" s="95">
        <v>713.6</v>
      </c>
      <c r="H40" s="95">
        <v>685.3</v>
      </c>
      <c r="I40" s="95">
        <v>1398.9</v>
      </c>
    </row>
  </sheetData>
  <mergeCells count="3">
    <mergeCell ref="A2:I2"/>
    <mergeCell ref="D5:F5"/>
    <mergeCell ref="G5:I5"/>
  </mergeCells>
  <printOptions horizontalCentered="1"/>
  <pageMargins left="0.25" right="0.25" top="0.4" bottom="0.3" header="0.15" footer="0.15"/>
  <pageSetup fitToHeight="1" fitToWidth="1" horizontalDpi="600" verticalDpi="600" orientation="landscape" scale="74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4" ht="15.75">
      <c r="A4" s="2" t="s">
        <v>237</v>
      </c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s="8" customFormat="1" ht="19.5" customHeight="1">
      <c r="A7" s="8" t="s">
        <v>238</v>
      </c>
      <c r="B7" s="8" t="s">
        <v>239</v>
      </c>
      <c r="C7" s="8" t="s">
        <v>240</v>
      </c>
      <c r="D7" s="86">
        <v>247</v>
      </c>
      <c r="E7" s="87">
        <v>371</v>
      </c>
      <c r="F7" s="87">
        <v>618</v>
      </c>
      <c r="G7" s="87">
        <v>16.5</v>
      </c>
      <c r="H7" s="87">
        <v>24.7</v>
      </c>
      <c r="I7" s="87">
        <v>41.2</v>
      </c>
    </row>
    <row r="8" spans="2:9" s="8" customFormat="1" ht="19.5" customHeight="1">
      <c r="B8" s="8" t="s">
        <v>241</v>
      </c>
      <c r="C8" s="8" t="s">
        <v>242</v>
      </c>
      <c r="D8" s="86">
        <v>594</v>
      </c>
      <c r="E8" s="87">
        <v>4</v>
      </c>
      <c r="F8" s="87">
        <v>598</v>
      </c>
      <c r="G8" s="87">
        <v>39.6</v>
      </c>
      <c r="H8" s="87">
        <v>0.3</v>
      </c>
      <c r="I8" s="87">
        <v>39.9</v>
      </c>
    </row>
    <row r="9" spans="1:9" s="8" customFormat="1" ht="19.5" customHeight="1">
      <c r="A9" s="88"/>
      <c r="B9" s="89" t="s">
        <v>1</v>
      </c>
      <c r="C9" s="89"/>
      <c r="D9" s="90">
        <v>841</v>
      </c>
      <c r="E9" s="91">
        <v>375</v>
      </c>
      <c r="F9" s="92">
        <v>1216</v>
      </c>
      <c r="G9" s="90">
        <v>56.1</v>
      </c>
      <c r="H9" s="90">
        <v>25</v>
      </c>
      <c r="I9" s="90">
        <v>81.1</v>
      </c>
    </row>
    <row r="10" spans="1:9" s="8" customFormat="1" ht="19.5" customHeight="1">
      <c r="A10" s="8" t="s">
        <v>243</v>
      </c>
      <c r="B10" s="8" t="s">
        <v>244</v>
      </c>
      <c r="C10" s="8" t="s">
        <v>245</v>
      </c>
      <c r="D10" s="86">
        <v>535</v>
      </c>
      <c r="E10" s="87">
        <v>240</v>
      </c>
      <c r="F10" s="87">
        <v>775</v>
      </c>
      <c r="G10" s="87">
        <v>35.7</v>
      </c>
      <c r="H10" s="87">
        <v>16</v>
      </c>
      <c r="I10" s="87">
        <v>51.7</v>
      </c>
    </row>
    <row r="11" spans="2:9" s="8" customFormat="1" ht="19.5" customHeight="1">
      <c r="B11" s="8" t="s">
        <v>241</v>
      </c>
      <c r="C11" s="8" t="s">
        <v>242</v>
      </c>
      <c r="D11" s="86">
        <v>457</v>
      </c>
      <c r="E11" s="87">
        <v>4</v>
      </c>
      <c r="F11" s="87">
        <v>461</v>
      </c>
      <c r="G11" s="87">
        <v>30.5</v>
      </c>
      <c r="H11" s="87">
        <v>0.3</v>
      </c>
      <c r="I11" s="87">
        <v>30.7</v>
      </c>
    </row>
    <row r="12" spans="2:9" s="8" customFormat="1" ht="19.5" customHeight="1">
      <c r="B12" s="8" t="s">
        <v>246</v>
      </c>
      <c r="C12" s="8" t="s">
        <v>247</v>
      </c>
      <c r="D12" s="86">
        <v>0</v>
      </c>
      <c r="E12" s="87">
        <v>36</v>
      </c>
      <c r="F12" s="87">
        <v>36</v>
      </c>
      <c r="G12" s="87">
        <v>0</v>
      </c>
      <c r="H12" s="87">
        <v>2.4</v>
      </c>
      <c r="I12" s="87">
        <v>2.4</v>
      </c>
    </row>
    <row r="13" spans="1:9" s="8" customFormat="1" ht="19.5" customHeight="1">
      <c r="A13" s="88"/>
      <c r="B13" s="89" t="s">
        <v>1</v>
      </c>
      <c r="C13" s="89"/>
      <c r="D13" s="90">
        <v>992</v>
      </c>
      <c r="E13" s="91">
        <v>280</v>
      </c>
      <c r="F13" s="92">
        <v>1272</v>
      </c>
      <c r="G13" s="90">
        <v>66.1</v>
      </c>
      <c r="H13" s="90">
        <v>18.7</v>
      </c>
      <c r="I13" s="90">
        <v>84.8</v>
      </c>
    </row>
    <row r="14" spans="1:9" s="8" customFormat="1" ht="19.5" customHeight="1">
      <c r="A14" s="8" t="s">
        <v>337</v>
      </c>
      <c r="B14" s="8" t="s">
        <v>241</v>
      </c>
      <c r="C14" s="8" t="s">
        <v>242</v>
      </c>
      <c r="D14" s="86">
        <v>200</v>
      </c>
      <c r="E14" s="87">
        <v>0</v>
      </c>
      <c r="F14" s="87">
        <v>200</v>
      </c>
      <c r="G14" s="87">
        <v>13.3</v>
      </c>
      <c r="H14" s="87">
        <v>0</v>
      </c>
      <c r="I14" s="87">
        <v>13.3</v>
      </c>
    </row>
    <row r="15" spans="1:9" s="8" customFormat="1" ht="19.5" customHeight="1">
      <c r="A15" s="88"/>
      <c r="B15" s="89" t="s">
        <v>1</v>
      </c>
      <c r="C15" s="89"/>
      <c r="D15" s="90">
        <v>200</v>
      </c>
      <c r="E15" s="91">
        <v>0</v>
      </c>
      <c r="F15" s="92">
        <v>200</v>
      </c>
      <c r="G15" s="90">
        <v>13.3</v>
      </c>
      <c r="H15" s="90">
        <v>0</v>
      </c>
      <c r="I15" s="90">
        <v>13.3</v>
      </c>
    </row>
    <row r="16" spans="1:9" s="8" customFormat="1" ht="19.5" customHeight="1">
      <c r="A16" s="8" t="s">
        <v>248</v>
      </c>
      <c r="B16" s="8" t="s">
        <v>248</v>
      </c>
      <c r="C16" s="8" t="s">
        <v>249</v>
      </c>
      <c r="D16" s="86">
        <v>1035</v>
      </c>
      <c r="E16" s="87">
        <v>746</v>
      </c>
      <c r="F16" s="87">
        <v>1781</v>
      </c>
      <c r="G16" s="87">
        <v>69</v>
      </c>
      <c r="H16" s="87">
        <v>49.7</v>
      </c>
      <c r="I16" s="87">
        <v>118.7</v>
      </c>
    </row>
    <row r="17" spans="2:9" s="8" customFormat="1" ht="19.5" customHeight="1">
      <c r="B17" s="8" t="s">
        <v>241</v>
      </c>
      <c r="C17" s="8" t="s">
        <v>242</v>
      </c>
      <c r="D17" s="86">
        <v>159</v>
      </c>
      <c r="E17" s="87">
        <v>0</v>
      </c>
      <c r="F17" s="87">
        <v>159</v>
      </c>
      <c r="G17" s="87">
        <v>10.6</v>
      </c>
      <c r="H17" s="87">
        <v>0</v>
      </c>
      <c r="I17" s="87">
        <v>10.6</v>
      </c>
    </row>
    <row r="18" spans="1:9" s="8" customFormat="1" ht="19.5" customHeight="1">
      <c r="A18" s="88"/>
      <c r="B18" s="89" t="s">
        <v>1</v>
      </c>
      <c r="C18" s="89"/>
      <c r="D18" s="90">
        <v>1194</v>
      </c>
      <c r="E18" s="91">
        <v>746</v>
      </c>
      <c r="F18" s="92">
        <v>1940</v>
      </c>
      <c r="G18" s="90">
        <v>79.6</v>
      </c>
      <c r="H18" s="90">
        <v>49.7</v>
      </c>
      <c r="I18" s="90">
        <v>129.3</v>
      </c>
    </row>
    <row r="19" spans="1:9" s="8" customFormat="1" ht="19.5" customHeight="1">
      <c r="A19" s="8" t="s">
        <v>250</v>
      </c>
      <c r="B19" s="8" t="s">
        <v>251</v>
      </c>
      <c r="C19" s="8" t="s">
        <v>252</v>
      </c>
      <c r="D19" s="86">
        <v>188</v>
      </c>
      <c r="E19" s="87">
        <v>0</v>
      </c>
      <c r="F19" s="87">
        <v>188</v>
      </c>
      <c r="G19" s="87">
        <v>12.5</v>
      </c>
      <c r="H19" s="87">
        <v>0</v>
      </c>
      <c r="I19" s="87">
        <v>12.5</v>
      </c>
    </row>
    <row r="20" spans="2:9" s="8" customFormat="1" ht="19.5" customHeight="1">
      <c r="B20" s="8" t="s">
        <v>241</v>
      </c>
      <c r="C20" s="8" t="s">
        <v>242</v>
      </c>
      <c r="D20" s="86">
        <v>99</v>
      </c>
      <c r="E20" s="87">
        <v>0</v>
      </c>
      <c r="F20" s="87">
        <v>99</v>
      </c>
      <c r="G20" s="87">
        <v>6.6</v>
      </c>
      <c r="H20" s="87">
        <v>0</v>
      </c>
      <c r="I20" s="87">
        <v>6.6</v>
      </c>
    </row>
    <row r="21" spans="2:9" s="8" customFormat="1" ht="19.5" customHeight="1">
      <c r="B21" s="8" t="s">
        <v>253</v>
      </c>
      <c r="C21" s="8" t="s">
        <v>254</v>
      </c>
      <c r="D21" s="86">
        <v>115</v>
      </c>
      <c r="E21" s="87">
        <v>0</v>
      </c>
      <c r="F21" s="87">
        <v>115</v>
      </c>
      <c r="G21" s="87">
        <v>7.7</v>
      </c>
      <c r="H21" s="87">
        <v>0</v>
      </c>
      <c r="I21" s="87">
        <v>7.7</v>
      </c>
    </row>
    <row r="22" spans="2:9" s="8" customFormat="1" ht="19.5" customHeight="1">
      <c r="B22" s="8" t="s">
        <v>255</v>
      </c>
      <c r="C22" s="8" t="s">
        <v>256</v>
      </c>
      <c r="D22" s="86">
        <v>76</v>
      </c>
      <c r="E22" s="87">
        <v>0</v>
      </c>
      <c r="F22" s="87">
        <v>76</v>
      </c>
      <c r="G22" s="87">
        <v>5.1</v>
      </c>
      <c r="H22" s="87">
        <v>0</v>
      </c>
      <c r="I22" s="87">
        <v>5.1</v>
      </c>
    </row>
    <row r="23" spans="2:9" s="8" customFormat="1" ht="19.5" customHeight="1">
      <c r="B23" s="8" t="s">
        <v>257</v>
      </c>
      <c r="C23" s="8" t="s">
        <v>258</v>
      </c>
      <c r="D23" s="86">
        <v>169</v>
      </c>
      <c r="E23" s="87">
        <v>0</v>
      </c>
      <c r="F23" s="87">
        <v>169</v>
      </c>
      <c r="G23" s="87">
        <v>11.3</v>
      </c>
      <c r="H23" s="87">
        <v>0</v>
      </c>
      <c r="I23" s="87">
        <v>11.3</v>
      </c>
    </row>
    <row r="24" spans="1:9" s="8" customFormat="1" ht="19.5" customHeight="1">
      <c r="A24" s="88"/>
      <c r="B24" s="89" t="s">
        <v>1</v>
      </c>
      <c r="C24" s="89"/>
      <c r="D24" s="90">
        <v>647</v>
      </c>
      <c r="E24" s="91">
        <v>0</v>
      </c>
      <c r="F24" s="92">
        <v>647</v>
      </c>
      <c r="G24" s="90">
        <v>43.1</v>
      </c>
      <c r="H24" s="90">
        <v>0</v>
      </c>
      <c r="I24" s="90">
        <v>43.1</v>
      </c>
    </row>
    <row r="25" spans="1:9" s="8" customFormat="1" ht="19.5" customHeight="1">
      <c r="A25" s="8" t="s">
        <v>259</v>
      </c>
      <c r="B25" s="8" t="s">
        <v>241</v>
      </c>
      <c r="C25" s="8" t="s">
        <v>242</v>
      </c>
      <c r="D25" s="86">
        <v>288</v>
      </c>
      <c r="E25" s="87">
        <v>0</v>
      </c>
      <c r="F25" s="87">
        <v>288</v>
      </c>
      <c r="G25" s="87">
        <v>19.2</v>
      </c>
      <c r="H25" s="87">
        <v>0</v>
      </c>
      <c r="I25" s="87">
        <v>19.2</v>
      </c>
    </row>
    <row r="26" spans="2:9" s="8" customFormat="1" ht="19.5" customHeight="1">
      <c r="B26" s="8" t="s">
        <v>259</v>
      </c>
      <c r="C26" s="8" t="s">
        <v>260</v>
      </c>
      <c r="D26" s="86">
        <v>154</v>
      </c>
      <c r="E26" s="87">
        <v>241</v>
      </c>
      <c r="F26" s="87">
        <v>395</v>
      </c>
      <c r="G26" s="87">
        <v>10.3</v>
      </c>
      <c r="H26" s="87">
        <v>16.1</v>
      </c>
      <c r="I26" s="87">
        <v>26.3</v>
      </c>
    </row>
    <row r="27" spans="1:9" s="8" customFormat="1" ht="19.5" customHeight="1">
      <c r="A27" s="88"/>
      <c r="B27" s="89" t="s">
        <v>1</v>
      </c>
      <c r="C27" s="89"/>
      <c r="D27" s="90">
        <v>442</v>
      </c>
      <c r="E27" s="91">
        <v>241</v>
      </c>
      <c r="F27" s="92">
        <v>683</v>
      </c>
      <c r="G27" s="90">
        <v>29.5</v>
      </c>
      <c r="H27" s="90">
        <v>16.1</v>
      </c>
      <c r="I27" s="90">
        <v>45.5</v>
      </c>
    </row>
    <row r="28" spans="1:9" s="8" customFormat="1" ht="19.5" customHeight="1">
      <c r="A28" s="8" t="s">
        <v>261</v>
      </c>
      <c r="B28" s="8" t="s">
        <v>262</v>
      </c>
      <c r="C28" s="8" t="s">
        <v>263</v>
      </c>
      <c r="D28" s="86">
        <v>0</v>
      </c>
      <c r="E28" s="87">
        <v>40</v>
      </c>
      <c r="F28" s="87">
        <v>40</v>
      </c>
      <c r="G28" s="87">
        <v>0</v>
      </c>
      <c r="H28" s="87">
        <v>2.7</v>
      </c>
      <c r="I28" s="87">
        <v>2.7</v>
      </c>
    </row>
    <row r="29" spans="2:9" s="8" customFormat="1" ht="19.5" customHeight="1">
      <c r="B29" s="8" t="s">
        <v>241</v>
      </c>
      <c r="C29" s="8" t="s">
        <v>242</v>
      </c>
      <c r="D29" s="86">
        <v>369</v>
      </c>
      <c r="E29" s="87">
        <v>24</v>
      </c>
      <c r="F29" s="87">
        <v>393</v>
      </c>
      <c r="G29" s="87">
        <v>24.6</v>
      </c>
      <c r="H29" s="87">
        <v>1.6</v>
      </c>
      <c r="I29" s="87">
        <v>26.2</v>
      </c>
    </row>
    <row r="30" spans="2:9" s="8" customFormat="1" ht="19.5" customHeight="1">
      <c r="B30" s="8" t="s">
        <v>261</v>
      </c>
      <c r="C30" s="8" t="s">
        <v>264</v>
      </c>
      <c r="D30" s="86">
        <v>775</v>
      </c>
      <c r="E30" s="87">
        <v>357</v>
      </c>
      <c r="F30" s="87">
        <v>1132</v>
      </c>
      <c r="G30" s="87">
        <v>51.7</v>
      </c>
      <c r="H30" s="87">
        <v>23.8</v>
      </c>
      <c r="I30" s="87">
        <v>75.5</v>
      </c>
    </row>
    <row r="31" spans="1:9" s="8" customFormat="1" ht="19.5" customHeight="1">
      <c r="A31" s="88"/>
      <c r="B31" s="89" t="s">
        <v>1</v>
      </c>
      <c r="C31" s="89"/>
      <c r="D31" s="90">
        <v>1144</v>
      </c>
      <c r="E31" s="90">
        <v>421</v>
      </c>
      <c r="F31" s="90">
        <v>1565</v>
      </c>
      <c r="G31" s="90">
        <v>76.3</v>
      </c>
      <c r="H31" s="90">
        <v>28.1</v>
      </c>
      <c r="I31" s="90">
        <v>104.3</v>
      </c>
    </row>
    <row r="32" spans="1:9" ht="12.75">
      <c r="A32" s="27" t="s">
        <v>265</v>
      </c>
      <c r="B32" s="27"/>
      <c r="C32" s="27"/>
      <c r="D32" s="28">
        <v>5460</v>
      </c>
      <c r="E32" s="28">
        <v>2063</v>
      </c>
      <c r="F32" s="28">
        <v>7523</v>
      </c>
      <c r="G32" s="28">
        <v>364</v>
      </c>
      <c r="H32" s="28">
        <v>137.5</v>
      </c>
      <c r="I32" s="28">
        <v>501.5</v>
      </c>
    </row>
  </sheetData>
  <mergeCells count="3">
    <mergeCell ref="A2:I2"/>
    <mergeCell ref="D5:F5"/>
    <mergeCell ref="G5:I5"/>
  </mergeCells>
  <printOptions horizontalCentered="1"/>
  <pageMargins left="0.25" right="0.25" top="0.4" bottom="0.3" header="0.15" footer="0.15"/>
  <pageSetup fitToHeight="1" fitToWidth="1" horizontalDpi="600" verticalDpi="600" orientation="landscape" scale="77" r:id="rId1"/>
  <headerFooter alignWithMargins="0">
    <oddHeader>&amp;R&amp;7Spring 2009 Preliminary Enrollment</oddHeader>
    <oddFooter>&amp;L&amp;7Produced by IRAA - Printed: &amp;D&amp;R&amp;7&amp;P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workbookViewId="0" topLeftCell="A1">
      <selection activeCell="L31" sqref="L3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4" ht="15.75">
      <c r="A4" s="2" t="s">
        <v>266</v>
      </c>
    </row>
    <row r="5" spans="1:9" ht="27.75" customHeight="1" thickBot="1">
      <c r="A5" s="42"/>
      <c r="B5" s="42"/>
      <c r="C5" s="42"/>
      <c r="D5" s="139" t="s">
        <v>82</v>
      </c>
      <c r="E5" s="139"/>
      <c r="F5" s="139"/>
      <c r="G5" s="139" t="s">
        <v>83</v>
      </c>
      <c r="H5" s="139"/>
      <c r="I5" s="139"/>
    </row>
    <row r="6" spans="1:9" ht="12.75">
      <c r="A6" s="83" t="s">
        <v>84</v>
      </c>
      <c r="B6" s="83" t="s">
        <v>85</v>
      </c>
      <c r="C6" s="84" t="s">
        <v>86</v>
      </c>
      <c r="D6" s="85" t="s">
        <v>0</v>
      </c>
      <c r="E6" s="85" t="s">
        <v>87</v>
      </c>
      <c r="F6" s="85" t="s">
        <v>1</v>
      </c>
      <c r="G6" s="85" t="s">
        <v>0</v>
      </c>
      <c r="H6" s="85" t="s">
        <v>87</v>
      </c>
      <c r="I6" s="85" t="s">
        <v>1</v>
      </c>
    </row>
    <row r="7" spans="1:9" ht="25.5">
      <c r="A7" s="36" t="s">
        <v>267</v>
      </c>
      <c r="B7" s="1" t="s">
        <v>268</v>
      </c>
      <c r="C7" s="1" t="s">
        <v>269</v>
      </c>
      <c r="D7" s="26">
        <v>5236</v>
      </c>
      <c r="E7" s="22">
        <v>665</v>
      </c>
      <c r="F7" s="22">
        <v>5901</v>
      </c>
      <c r="G7" s="22">
        <v>349.1</v>
      </c>
      <c r="H7" s="22">
        <v>44.3</v>
      </c>
      <c r="I7" s="22">
        <v>393.4</v>
      </c>
    </row>
    <row r="8" spans="2:9" s="8" customFormat="1" ht="19.5" customHeight="1">
      <c r="B8" s="8" t="s">
        <v>270</v>
      </c>
      <c r="C8" s="8" t="s">
        <v>271</v>
      </c>
      <c r="D8" s="86">
        <v>355</v>
      </c>
      <c r="E8" s="87">
        <v>128</v>
      </c>
      <c r="F8" s="87">
        <v>483</v>
      </c>
      <c r="G8" s="87">
        <v>23.7</v>
      </c>
      <c r="H8" s="87">
        <v>8.5</v>
      </c>
      <c r="I8" s="87">
        <v>32.2</v>
      </c>
    </row>
    <row r="9" spans="2:9" s="8" customFormat="1" ht="19.5" customHeight="1">
      <c r="B9" s="8" t="s">
        <v>272</v>
      </c>
      <c r="C9" s="8" t="s">
        <v>273</v>
      </c>
      <c r="D9" s="86">
        <v>572</v>
      </c>
      <c r="E9" s="87">
        <v>0</v>
      </c>
      <c r="F9" s="87">
        <v>572</v>
      </c>
      <c r="G9" s="87">
        <v>38.1</v>
      </c>
      <c r="H9" s="87">
        <v>0</v>
      </c>
      <c r="I9" s="87">
        <v>38.1</v>
      </c>
    </row>
    <row r="10" spans="2:9" s="8" customFormat="1" ht="19.5" customHeight="1">
      <c r="B10" s="8" t="s">
        <v>57</v>
      </c>
      <c r="C10" s="8" t="s">
        <v>274</v>
      </c>
      <c r="D10" s="86">
        <v>13</v>
      </c>
      <c r="E10" s="87">
        <v>0</v>
      </c>
      <c r="F10" s="87">
        <v>13</v>
      </c>
      <c r="G10" s="87">
        <v>0.9</v>
      </c>
      <c r="H10" s="87">
        <v>0</v>
      </c>
      <c r="I10" s="87">
        <v>0.9</v>
      </c>
    </row>
    <row r="11" spans="1:9" s="8" customFormat="1" ht="19.5" customHeight="1">
      <c r="A11" s="88"/>
      <c r="B11" s="89" t="s">
        <v>1</v>
      </c>
      <c r="C11" s="89"/>
      <c r="D11" s="90">
        <v>6176</v>
      </c>
      <c r="E11" s="91">
        <v>793</v>
      </c>
      <c r="F11" s="92">
        <v>6969</v>
      </c>
      <c r="G11" s="90">
        <v>411.7</v>
      </c>
      <c r="H11" s="90">
        <v>52.9</v>
      </c>
      <c r="I11" s="90">
        <v>464.6</v>
      </c>
    </row>
    <row r="12" spans="1:9" s="8" customFormat="1" ht="19.5" customHeight="1">
      <c r="A12" s="8" t="s">
        <v>275</v>
      </c>
      <c r="B12" s="8" t="s">
        <v>275</v>
      </c>
      <c r="C12" s="8" t="s">
        <v>276</v>
      </c>
      <c r="D12" s="86">
        <v>3584</v>
      </c>
      <c r="E12" s="87">
        <v>572</v>
      </c>
      <c r="F12" s="87">
        <v>4156</v>
      </c>
      <c r="G12" s="87">
        <v>238.9</v>
      </c>
      <c r="H12" s="87">
        <v>38.1</v>
      </c>
      <c r="I12" s="87">
        <v>277.1</v>
      </c>
    </row>
    <row r="13" spans="1:9" s="8" customFormat="1" ht="19.5" customHeight="1">
      <c r="A13" s="88"/>
      <c r="B13" s="89" t="s">
        <v>1</v>
      </c>
      <c r="C13" s="89"/>
      <c r="D13" s="90">
        <v>3584</v>
      </c>
      <c r="E13" s="91">
        <v>572</v>
      </c>
      <c r="F13" s="92">
        <v>4156</v>
      </c>
      <c r="G13" s="90">
        <v>238.9</v>
      </c>
      <c r="H13" s="90">
        <v>38.1</v>
      </c>
      <c r="I13" s="90">
        <v>277.1</v>
      </c>
    </row>
    <row r="14" spans="1:9" s="8" customFormat="1" ht="19.5" customHeight="1">
      <c r="A14" s="8" t="s">
        <v>277</v>
      </c>
      <c r="B14" s="8" t="s">
        <v>278</v>
      </c>
      <c r="C14" s="8" t="s">
        <v>279</v>
      </c>
      <c r="D14" s="86">
        <v>0</v>
      </c>
      <c r="E14" s="87">
        <v>864</v>
      </c>
      <c r="F14" s="87">
        <v>864</v>
      </c>
      <c r="G14" s="87">
        <v>0</v>
      </c>
      <c r="H14" s="87">
        <v>57.6</v>
      </c>
      <c r="I14" s="87">
        <v>57.6</v>
      </c>
    </row>
    <row r="15" spans="2:9" s="8" customFormat="1" ht="19.5" customHeight="1">
      <c r="B15" s="8" t="s">
        <v>280</v>
      </c>
      <c r="C15" s="8" t="s">
        <v>281</v>
      </c>
      <c r="D15" s="86">
        <v>2230</v>
      </c>
      <c r="E15" s="87">
        <v>1344</v>
      </c>
      <c r="F15" s="87">
        <v>3574</v>
      </c>
      <c r="G15" s="87">
        <v>148.7</v>
      </c>
      <c r="H15" s="87">
        <v>89.6</v>
      </c>
      <c r="I15" s="87">
        <v>238.3</v>
      </c>
    </row>
    <row r="16" spans="1:9" s="8" customFormat="1" ht="19.5" customHeight="1">
      <c r="A16" s="88"/>
      <c r="B16" s="89" t="s">
        <v>1</v>
      </c>
      <c r="C16" s="89"/>
      <c r="D16" s="90">
        <v>2230</v>
      </c>
      <c r="E16" s="91">
        <v>2208</v>
      </c>
      <c r="F16" s="92">
        <v>4438</v>
      </c>
      <c r="G16" s="90">
        <v>148.7</v>
      </c>
      <c r="H16" s="90">
        <v>147.2</v>
      </c>
      <c r="I16" s="90">
        <v>295.9</v>
      </c>
    </row>
    <row r="17" spans="1:9" s="8" customFormat="1" ht="19.5" customHeight="1">
      <c r="A17" s="8" t="s">
        <v>282</v>
      </c>
      <c r="B17" s="8" t="s">
        <v>282</v>
      </c>
      <c r="C17" s="8" t="s">
        <v>284</v>
      </c>
      <c r="D17" s="86">
        <v>9435</v>
      </c>
      <c r="E17" s="87">
        <v>230</v>
      </c>
      <c r="F17" s="87">
        <v>9665</v>
      </c>
      <c r="G17" s="87">
        <v>629</v>
      </c>
      <c r="H17" s="87">
        <v>15.3</v>
      </c>
      <c r="I17" s="87">
        <v>644.3</v>
      </c>
    </row>
    <row r="18" spans="1:9" s="8" customFormat="1" ht="19.5" customHeight="1">
      <c r="A18" s="88"/>
      <c r="B18" s="89" t="s">
        <v>1</v>
      </c>
      <c r="C18" s="89"/>
      <c r="D18" s="90">
        <v>9435</v>
      </c>
      <c r="E18" s="91">
        <v>230</v>
      </c>
      <c r="F18" s="92">
        <v>9665</v>
      </c>
      <c r="G18" s="90">
        <v>629</v>
      </c>
      <c r="H18" s="90">
        <v>15.3</v>
      </c>
      <c r="I18" s="90">
        <v>644.3</v>
      </c>
    </row>
    <row r="19" spans="1:9" s="8" customFormat="1" ht="19.5" customHeight="1">
      <c r="A19" s="8" t="s">
        <v>338</v>
      </c>
      <c r="B19" s="8" t="s">
        <v>283</v>
      </c>
      <c r="C19" s="8" t="s">
        <v>284</v>
      </c>
      <c r="D19" s="86">
        <v>1408</v>
      </c>
      <c r="E19" s="87">
        <v>0</v>
      </c>
      <c r="F19" s="87">
        <v>1408</v>
      </c>
      <c r="G19" s="87">
        <v>93.9</v>
      </c>
      <c r="H19" s="87">
        <v>0</v>
      </c>
      <c r="I19" s="87">
        <v>93.9</v>
      </c>
    </row>
    <row r="20" spans="1:9" s="8" customFormat="1" ht="19.5" customHeight="1">
      <c r="A20" s="88"/>
      <c r="B20" s="89" t="s">
        <v>1</v>
      </c>
      <c r="C20" s="89"/>
      <c r="D20" s="90">
        <v>1408</v>
      </c>
      <c r="E20" s="91">
        <v>0</v>
      </c>
      <c r="F20" s="92">
        <v>1408</v>
      </c>
      <c r="G20" s="90">
        <v>93.9</v>
      </c>
      <c r="H20" s="90">
        <v>0</v>
      </c>
      <c r="I20" s="90">
        <v>93.9</v>
      </c>
    </row>
    <row r="21" spans="1:9" s="8" customFormat="1" ht="19.5" customHeight="1">
      <c r="A21" s="8" t="s">
        <v>285</v>
      </c>
      <c r="B21" s="8" t="s">
        <v>285</v>
      </c>
      <c r="C21" s="8" t="s">
        <v>286</v>
      </c>
      <c r="D21" s="86">
        <v>2311</v>
      </c>
      <c r="E21" s="87">
        <v>210</v>
      </c>
      <c r="F21" s="87">
        <v>2521</v>
      </c>
      <c r="G21" s="87">
        <v>154.1</v>
      </c>
      <c r="H21" s="87">
        <v>14</v>
      </c>
      <c r="I21" s="87">
        <v>168.1</v>
      </c>
    </row>
    <row r="22" spans="1:9" s="8" customFormat="1" ht="19.5" customHeight="1">
      <c r="A22" s="88"/>
      <c r="B22" s="89" t="s">
        <v>1</v>
      </c>
      <c r="C22" s="89"/>
      <c r="D22" s="90">
        <v>2311</v>
      </c>
      <c r="E22" s="91">
        <v>210</v>
      </c>
      <c r="F22" s="92">
        <v>2521</v>
      </c>
      <c r="G22" s="90">
        <v>154.1</v>
      </c>
      <c r="H22" s="90">
        <v>14</v>
      </c>
      <c r="I22" s="90">
        <v>168.1</v>
      </c>
    </row>
    <row r="23" spans="1:9" s="8" customFormat="1" ht="19.5" customHeight="1">
      <c r="A23" s="8" t="s">
        <v>287</v>
      </c>
      <c r="B23" s="8" t="s">
        <v>287</v>
      </c>
      <c r="C23" s="8" t="s">
        <v>288</v>
      </c>
      <c r="D23" s="86">
        <v>6370</v>
      </c>
      <c r="E23" s="87">
        <v>1188</v>
      </c>
      <c r="F23" s="87">
        <v>7558</v>
      </c>
      <c r="G23" s="87">
        <v>424.7</v>
      </c>
      <c r="H23" s="87">
        <v>79.2</v>
      </c>
      <c r="I23" s="87">
        <v>503.9</v>
      </c>
    </row>
    <row r="24" spans="1:9" s="8" customFormat="1" ht="19.5" customHeight="1">
      <c r="A24" s="88"/>
      <c r="B24" s="89" t="s">
        <v>1</v>
      </c>
      <c r="C24" s="89"/>
      <c r="D24" s="90">
        <v>6370</v>
      </c>
      <c r="E24" s="91">
        <v>1188</v>
      </c>
      <c r="F24" s="92">
        <v>7558</v>
      </c>
      <c r="G24" s="90">
        <v>424.7</v>
      </c>
      <c r="H24" s="90">
        <v>79.2</v>
      </c>
      <c r="I24" s="90">
        <v>503.9</v>
      </c>
    </row>
    <row r="25" spans="1:9" s="8" customFormat="1" ht="19.5" customHeight="1">
      <c r="A25" s="8" t="s">
        <v>289</v>
      </c>
      <c r="B25" s="8" t="s">
        <v>289</v>
      </c>
      <c r="C25" s="8" t="s">
        <v>290</v>
      </c>
      <c r="D25" s="86">
        <v>1705</v>
      </c>
      <c r="E25" s="87">
        <v>614</v>
      </c>
      <c r="F25" s="87">
        <v>2319</v>
      </c>
      <c r="G25" s="87">
        <v>113.7</v>
      </c>
      <c r="H25" s="87">
        <v>40.9</v>
      </c>
      <c r="I25" s="87">
        <v>154.6</v>
      </c>
    </row>
    <row r="26" spans="1:9" s="8" customFormat="1" ht="19.5" customHeight="1">
      <c r="A26" s="88"/>
      <c r="B26" s="89" t="s">
        <v>1</v>
      </c>
      <c r="C26" s="89"/>
      <c r="D26" s="90">
        <v>1705</v>
      </c>
      <c r="E26" s="90">
        <v>614</v>
      </c>
      <c r="F26" s="90">
        <v>2319</v>
      </c>
      <c r="G26" s="90">
        <v>113.7</v>
      </c>
      <c r="H26" s="90">
        <v>40.9</v>
      </c>
      <c r="I26" s="90">
        <v>154.6</v>
      </c>
    </row>
    <row r="27" spans="1:9" s="8" customFormat="1" ht="19.5" customHeight="1">
      <c r="A27" s="94" t="s">
        <v>291</v>
      </c>
      <c r="B27" s="94"/>
      <c r="C27" s="94"/>
      <c r="D27" s="95">
        <v>33219</v>
      </c>
      <c r="E27" s="95">
        <v>5815</v>
      </c>
      <c r="F27" s="95">
        <v>39034</v>
      </c>
      <c r="G27" s="95">
        <v>2214.6</v>
      </c>
      <c r="H27" s="95">
        <v>387.7</v>
      </c>
      <c r="I27" s="95">
        <v>2602.3</v>
      </c>
    </row>
  </sheetData>
  <mergeCells count="3">
    <mergeCell ref="A2:I2"/>
    <mergeCell ref="D5:F5"/>
    <mergeCell ref="G5:I5"/>
  </mergeCells>
  <printOptions horizontalCentered="1"/>
  <pageMargins left="0.25" right="0.25" top="0.4" bottom="0.3" header="0.15" footer="0.15"/>
  <pageSetup fitToHeight="1" fitToWidth="1" horizontalDpi="600" verticalDpi="600" orientation="landscape" scale="77" r:id="rId1"/>
  <headerFooter alignWithMargins="0">
    <oddHeader>&amp;R&amp;7Spring 2009 Preliminary Enrollment</oddHeader>
    <oddFooter>&amp;L&amp;7Produced by IRAA - Printed: &amp;D&amp;R&amp;7&amp;P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ERB</cp:lastModifiedBy>
  <cp:lastPrinted>2009-04-22T12:51:47Z</cp:lastPrinted>
  <dcterms:created xsi:type="dcterms:W3CDTF">2006-06-30T21:39:07Z</dcterms:created>
  <dcterms:modified xsi:type="dcterms:W3CDTF">2009-04-22T13:35:01Z</dcterms:modified>
  <cp:category/>
  <cp:version/>
  <cp:contentType/>
  <cp:contentStatus/>
</cp:coreProperties>
</file>